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firstSheet="10" activeTab="11"/>
  </bookViews>
  <sheets>
    <sheet name="NASLOVNICA" sheetId="3" r:id="rId1"/>
    <sheet name="0_OPĆI UVJETI" sheetId="4" r:id="rId2"/>
    <sheet name="1_PRIPREMNI RADOVI" sheetId="5" r:id="rId3"/>
    <sheet name="2_ZEMLJANI RADOVI" sheetId="6" r:id="rId4"/>
    <sheet name="3_BETONSKI I AB RADOVI" sheetId="7" r:id="rId5"/>
    <sheet name="4_ZIDARSKI RADOVI" sheetId="8" r:id="rId6"/>
    <sheet name="5_LIMARSKI RADOVI " sheetId="9" r:id="rId7"/>
    <sheet name="6_KAMENARSKI RADOVI" sheetId="10" r:id="rId8"/>
    <sheet name="7_BRAVARSKI RADOVI" sheetId="11" r:id="rId9"/>
    <sheet name="8_TIPSKA I PROJEKTIRANA OPREMA" sheetId="12" r:id="rId10"/>
    <sheet name="9_VODOVOD I KANALIZACIJA" sheetId="13" r:id="rId11"/>
    <sheet name="10_ELEKTROINSTALACIJE" sheetId="1" r:id="rId12"/>
    <sheet name="REKAPITULACIJA" sheetId="14" r:id="rId13"/>
  </sheets>
  <definedNames>
    <definedName name="_xlnm.Print_Titles" localSheetId="2">'1_PRIPREMNI RADOVI'!$18:$18</definedName>
    <definedName name="_xlnm.Print_Titles" localSheetId="7">'6_KAMENARSKI RADOVI'!$29:$29</definedName>
    <definedName name="_xlnm.Print_Titles" localSheetId="8">'7_BRAVARSKI RADOVI'!$23:$23</definedName>
    <definedName name="_xlnm.Print_Titles" localSheetId="9">'8_TIPSKA I PROJEKTIRANA OPREMA'!$32:$32</definedName>
    <definedName name="_xlnm.Print_Titles" localSheetId="10">'9_VODOVOD I KANALIZACIJA'!$20:$20</definedName>
    <definedName name="_xlnm.Print_Area" localSheetId="1">'0_OPĆI UVJETI'!$A$1:$N$47</definedName>
    <definedName name="_xlnm.Print_Area" localSheetId="2">'1_PRIPREMNI RADOVI'!$A$1:$F$154</definedName>
    <definedName name="_xlnm.Print_Area" localSheetId="11">'10_ELEKTROINSTALACIJE'!$A$1:$I$186</definedName>
    <definedName name="_xlnm.Print_Area" localSheetId="3">'2_ZEMLJANI RADOVI'!$A$1:$F$121</definedName>
    <definedName name="_xlnm.Print_Area" localSheetId="4">'3_BETONSKI I AB RADOVI'!$A$1:$H$206</definedName>
    <definedName name="_xlnm.Print_Area" localSheetId="5">'4_ZIDARSKI RADOVI'!$A$1:$F$71</definedName>
    <definedName name="_xlnm.Print_Area" localSheetId="7">'6_KAMENARSKI RADOVI'!$A$1:$F$55</definedName>
    <definedName name="_xlnm.Print_Area" localSheetId="8">'7_BRAVARSKI RADOVI'!$A$1:$F$112</definedName>
    <definedName name="_xlnm.Print_Area" localSheetId="10">'9_VODOVOD I KANALIZACIJA'!$A$1:$F$123</definedName>
    <definedName name="_xlnm.Print_Area" localSheetId="0">NASLOVNICA!$A$1:$H$49</definedName>
  </definedNames>
  <calcPr calcId="124519"/>
</workbook>
</file>

<file path=xl/calcChain.xml><?xml version="1.0" encoding="utf-8"?>
<calcChain xmlns="http://schemas.openxmlformats.org/spreadsheetml/2006/main">
  <c r="A101" i="1"/>
  <c r="A99"/>
  <c r="A95"/>
  <c r="A97"/>
  <c r="A93"/>
  <c r="B95" s="1"/>
  <c r="A129"/>
  <c r="A141"/>
  <c r="B101" l="1"/>
  <c r="B93"/>
  <c r="B99"/>
  <c r="B97"/>
  <c r="A87"/>
  <c r="G18"/>
  <c r="G17"/>
  <c r="A17"/>
  <c r="G14"/>
  <c r="G27" l="1"/>
  <c r="G28"/>
  <c r="G22"/>
  <c r="G23"/>
  <c r="A77"/>
  <c r="A126"/>
  <c r="G13"/>
  <c r="A13"/>
  <c r="B13" l="1"/>
  <c r="B17"/>
  <c r="A151"/>
  <c r="A49"/>
  <c r="A46"/>
  <c r="A157"/>
  <c r="A159"/>
  <c r="A161"/>
  <c r="A181"/>
  <c r="A183"/>
  <c r="A155"/>
  <c r="A153"/>
  <c r="A149"/>
  <c r="G36"/>
  <c r="G40"/>
  <c r="G39"/>
  <c r="G35"/>
  <c r="G32"/>
  <c r="G31"/>
  <c r="G26"/>
  <c r="G21"/>
  <c r="A123"/>
  <c r="G49"/>
  <c r="A31"/>
  <c r="A35"/>
  <c r="A39"/>
  <c r="A179"/>
  <c r="B177"/>
  <c r="A177"/>
  <c r="B179" s="1"/>
  <c r="A21"/>
  <c r="B21" s="1"/>
  <c r="A26"/>
  <c r="A58"/>
  <c r="B87" s="1"/>
  <c r="A107"/>
  <c r="A110"/>
  <c r="A113"/>
  <c r="A116"/>
  <c r="A120"/>
  <c r="A169"/>
  <c r="B169"/>
  <c r="A171"/>
  <c r="A173"/>
  <c r="B129" l="1"/>
  <c r="B141"/>
  <c r="B58"/>
  <c r="B77"/>
  <c r="B126"/>
  <c r="B183"/>
  <c r="B46"/>
  <c r="B151"/>
  <c r="B171"/>
  <c r="B113"/>
  <c r="B116"/>
  <c r="B123"/>
  <c r="B153"/>
  <c r="B110"/>
  <c r="B157"/>
  <c r="B161"/>
  <c r="B35"/>
  <c r="B155"/>
  <c r="G46"/>
  <c r="B39"/>
  <c r="B120"/>
  <c r="B49"/>
  <c r="B149"/>
  <c r="B26"/>
  <c r="B173"/>
  <c r="B107"/>
  <c r="B159"/>
  <c r="B181"/>
  <c r="B31"/>
</calcChain>
</file>

<file path=xl/sharedStrings.xml><?xml version="1.0" encoding="utf-8"?>
<sst xmlns="http://schemas.openxmlformats.org/spreadsheetml/2006/main" count="1316" uniqueCount="892">
  <si>
    <t>kom</t>
  </si>
  <si>
    <t>Sitni spojni i montažni materijal, potreban da se instalacija dovede do pune funkcionalnosti, te preda investitoru na korištenje.</t>
  </si>
  <si>
    <t>UKUPNO :</t>
  </si>
  <si>
    <t xml:space="preserve">    </t>
  </si>
  <si>
    <t>m</t>
  </si>
  <si>
    <t>RASVJETA</t>
  </si>
  <si>
    <t>NISKO NAPONSKI KABELSKI RAZVOD</t>
  </si>
  <si>
    <t>RAZDJELNICI</t>
  </si>
  <si>
    <t>1.</t>
  </si>
  <si>
    <t>2.</t>
  </si>
  <si>
    <t>IZJEDNAČENJE POTENCIJALA</t>
  </si>
  <si>
    <t>NAPOMENA:</t>
  </si>
  <si>
    <t>ISPITIVANJA I ATESTI</t>
  </si>
  <si>
    <r>
      <t xml:space="preserve">Ispitivanje </t>
    </r>
    <r>
      <rPr>
        <b/>
        <sz val="11"/>
        <rFont val="Times New Roman"/>
        <family val="1"/>
        <charset val="238"/>
      </rPr>
      <t>instalacije niskog napona</t>
    </r>
    <r>
      <rPr>
        <sz val="11"/>
        <rFont val="Times New Roman"/>
        <family val="1"/>
        <charset val="238"/>
      </rPr>
      <t xml:space="preserve"> od strane ovlaštene organizacije prema Pravilniku o tehn. normativima za  el. instalacija niskog napona.</t>
    </r>
  </si>
  <si>
    <t>kpl</t>
  </si>
  <si>
    <t>motorne zaštitne sklopke MP 0.25/2P</t>
  </si>
  <si>
    <t>odvodnik prenapona SPD klasa C</t>
  </si>
  <si>
    <t>NAPOMENA</t>
  </si>
  <si>
    <t>automatski osigurač C4A/1P</t>
  </si>
  <si>
    <t>automatski osigurač C16A/1P</t>
  </si>
  <si>
    <t>automatski osigurač C32A/1P</t>
  </si>
  <si>
    <r>
      <t>P/F-Y 1x16 mm</t>
    </r>
    <r>
      <rPr>
        <b/>
        <vertAlign val="superscript"/>
        <sz val="11"/>
        <rFont val="Times New Roman"/>
        <family val="1"/>
        <charset val="238"/>
      </rPr>
      <t>2</t>
    </r>
  </si>
  <si>
    <r>
      <t>P/F-Y 1x4 mm</t>
    </r>
    <r>
      <rPr>
        <b/>
        <vertAlign val="superscript"/>
        <sz val="11"/>
        <rFont val="Times New Roman"/>
        <family val="1"/>
        <charset val="238"/>
      </rPr>
      <t xml:space="preserve">3 </t>
    </r>
    <r>
      <rPr>
        <b/>
        <sz val="11"/>
        <rFont val="Times New Roman"/>
        <family val="1"/>
        <charset val="238"/>
      </rPr>
      <t>(za spoj metalnih masa sa kutijom za IP)</t>
    </r>
  </si>
  <si>
    <t>KZS sklopka 10A/2P</t>
  </si>
  <si>
    <t>jedinična cijena</t>
  </si>
  <si>
    <t>ukupna cijena</t>
  </si>
  <si>
    <t>Mjerno mjesto</t>
  </si>
  <si>
    <t>Sitni spojni i montažni materijal</t>
  </si>
  <si>
    <r>
      <t xml:space="preserve">Za sljedeće stavke uključena je dobava, doprema, montaža i spajanje, te za traku i odvode polagenje u betonu i zemlji zajedno sa izradom svih spojeva za armaturu. Sav sitni spojni i montažni materijal da se instalacija dovede do pune funkcijonalnosti mora biti uključen u ponudu. Ovim troškovnikom predviđen je proizvođač </t>
    </r>
    <r>
      <rPr>
        <b/>
        <i/>
        <sz val="10"/>
        <rFont val="Times New Roman"/>
        <family val="1"/>
        <charset val="238"/>
      </rPr>
      <t>OBO BETTERMAN</t>
    </r>
    <r>
      <rPr>
        <i/>
        <sz val="10"/>
        <rFont val="Times New Roman"/>
        <family val="1"/>
        <charset val="238"/>
      </rPr>
      <t>.</t>
    </r>
  </si>
  <si>
    <t>mjera</t>
  </si>
  <si>
    <t>količina</t>
  </si>
  <si>
    <t>ukupna količina</t>
  </si>
  <si>
    <t>opis materijala i radova</t>
  </si>
  <si>
    <t>STRUKTURNO KABLIRANJE</t>
  </si>
  <si>
    <r>
      <t xml:space="preserve">Za sljedeće stavke uključena je dobava, doprema, montaža i spajanje, te uvlačenje kabela u cijevi  i polaganje.  Ovim troškovnikom predviđen je proizvođač </t>
    </r>
    <r>
      <rPr>
        <b/>
        <i/>
        <sz val="11"/>
        <rFont val="Times New Roman"/>
        <family val="1"/>
        <charset val="238"/>
      </rPr>
      <t>Shrack</t>
    </r>
    <r>
      <rPr>
        <i/>
        <sz val="11"/>
        <rFont val="Times New Roman"/>
        <family val="1"/>
        <charset val="238"/>
      </rPr>
      <t xml:space="preserve"> za priključnice, te za kabele.</t>
    </r>
  </si>
  <si>
    <t>UKO-1B ormarić</t>
  </si>
  <si>
    <r>
      <t xml:space="preserve">Svi osigurači su </t>
    </r>
    <r>
      <rPr>
        <b/>
        <sz val="11"/>
        <rFont val="Times New Roman"/>
        <family val="1"/>
        <charset val="238"/>
      </rPr>
      <t>10 kA</t>
    </r>
    <r>
      <rPr>
        <sz val="11"/>
        <rFont val="Times New Roman"/>
        <family val="1"/>
        <charset val="238"/>
      </rPr>
      <t>.</t>
    </r>
  </si>
  <si>
    <r>
      <t xml:space="preserve">Funkcionalno ispitivanje sustava </t>
    </r>
    <r>
      <rPr>
        <b/>
        <sz val="11"/>
        <rFont val="Times New Roman"/>
        <family val="1"/>
        <charset val="238"/>
      </rPr>
      <t>struktrunog kabliranja</t>
    </r>
    <r>
      <rPr>
        <sz val="11"/>
        <rFont val="Times New Roman"/>
        <family val="1"/>
        <charset val="238"/>
      </rPr>
      <t xml:space="preserve"> od strane ovlaštene organizacije te izdavanje odgovarajućih certifikata </t>
    </r>
  </si>
  <si>
    <r>
      <rPr>
        <b/>
        <sz val="11"/>
        <rFont val="Times New Roman"/>
        <family val="1"/>
        <charset val="238"/>
      </rPr>
      <t xml:space="preserve">Mjerenje svih prenosnih parametara na linkovima strukturnog kabliranja </t>
    </r>
    <r>
      <rPr>
        <sz val="11"/>
        <rFont val="Times New Roman"/>
        <family val="1"/>
        <charset val="238"/>
      </rPr>
      <t xml:space="preserve">u skladu sa standardom ISO 11801 klasa E </t>
    </r>
  </si>
  <si>
    <t>Formiranje knjige protokola o ispitivanju sa ispisom rezultata propisanih mjerenja na svakom pojedinom linku</t>
  </si>
  <si>
    <t xml:space="preserve">Označavanje priključaka prema zahtijevima Investitora </t>
  </si>
  <si>
    <t>REKAPITULACIJA</t>
  </si>
  <si>
    <t>UKUPNO</t>
  </si>
  <si>
    <t>NYCY-J 3x6 mm²</t>
  </si>
  <si>
    <t>NYCY-J 3x4 mm²</t>
  </si>
  <si>
    <t>CAT 6A S/FTP</t>
  </si>
  <si>
    <t>PEHD cijevi Ø50mm</t>
  </si>
  <si>
    <t>A-2YF(L)2Y 20x2x0.8mm</t>
  </si>
  <si>
    <t>A-2YF(L)2Y 40x2x0.8mm</t>
  </si>
  <si>
    <r>
      <t>NYM-J 3x1,5 mm</t>
    </r>
    <r>
      <rPr>
        <b/>
        <vertAlign val="superscript"/>
        <sz val="11"/>
        <rFont val="Times New Roman"/>
        <family val="1"/>
        <charset val="238"/>
      </rPr>
      <t>2</t>
    </r>
  </si>
  <si>
    <r>
      <t xml:space="preserve">Dobava, isporuka, montaža, polaganje, spajanje razdjelnika, te izrada šliceva ako je potrebno. Ovim troškovnikom predviđena je sklopna oprema  i razdjelnici proizvođača </t>
    </r>
    <r>
      <rPr>
        <b/>
        <i/>
        <sz val="10"/>
        <rFont val="Times New Roman"/>
        <family val="1"/>
        <charset val="238"/>
      </rPr>
      <t>Rittal.</t>
    </r>
  </si>
  <si>
    <t>Razvodni ormar RP</t>
  </si>
  <si>
    <t>grebenasta sklopka 1-0, 25A  /3P</t>
  </si>
  <si>
    <t>AE ormar dimenzija 500x700x250 mm</t>
  </si>
  <si>
    <t>ZIDNI NOSAČ 10 mm, pak=4</t>
  </si>
  <si>
    <t>ISV modul nosivih šina za uređaje,1WUx1U, 250x150mm</t>
  </si>
  <si>
    <t>ISV modul za 24 DIN jedinice, 1WUx2U</t>
  </si>
  <si>
    <t>ISV AE vertikalni subprofil h=600mm,4U,pak=2</t>
  </si>
  <si>
    <t>ISV montažni set za AE1057.500(500x700x250)</t>
  </si>
  <si>
    <t>UD80A / Distribucijski blok 1P, 80A, dolaz: 1 x 16mm2, odlazi: 2 x 16 mm2 i 4 x 6 mm2</t>
  </si>
  <si>
    <t>U ploču je ugrađena sljedeća oprema</t>
  </si>
  <si>
    <t>Nadgradna svjetiljka sa asimetričnom ovalnom (eliptičnom) distribucijom svjetlosti za montažu na zidnu zakretnu konzolu kompletno sa kompletno sa DALI dimabilnom elektronskom predspojnom napravom i LED izvorima svjetlosti 4000K, ukupne snage 14,4W, uzvrat boje RA&gt;80, vijek trajanja 50 000 sati prije nego li se reducira na 90% inicijalne vrijednosti, kromatska tolerancija (inicijalni MacAdam) min: 3. Ukupni svjetlosni tok svjetiljke 888 lm, efikasnost svjetiljke 62 lm/W. Kučište svjetiljke izrađeno od aluminija, bijele boje, sa 6 fiksnih LED tuba, temperaturno područje rada od -30°C do +50°C. Stupanj zaštite IP65, klasa zaštite SC1, integrirana IP68 priključnica za plug&amp;play spajanje, svjetiljka je ožičena vodičima bez halogena. Kompletno sa priborom za montažu. Garancija: 5 godina.</t>
  </si>
  <si>
    <t>Tip kao: SUSY 6P LED900-840 EB LDO FX WHMM, ZUMTOBEL
ili jednakovrijedno</t>
  </si>
  <si>
    <t>Nadgradna svjetiljka sa asimetričnom ovalnom (eliptičnom) distribucijom svjetlosti za montažu na zidnu zakretnu konzolu kompletno sa kompletno sa DALI dimabilnom elektronskom predspojnom napravom i LED izvorima svjetlosti 4000K, ukupne snage 7,2W, uzvrat boje RA&gt;80, vijek trajanja 50 000 sati prije nego li se reducira na 90% inicijalne vrijednosti, kromatska tolerancija (inicijalni MacAdam) min: 3. Ukupni svjetlosni tok svjetiljke 444 lm, efikasnost svjetiljke 62 lm/W. Kučište svjetiljke izrađeno od aluminija, bijele boje, sa 3 fiksne LED tube, temperaturno područje rada od -30°C do +50°C. Stupanj zaštite IP65, klasa zaštite SC1, integrirana IP68 priključnica za plug&amp;play spajanje, svjetiljka je ožičena vodičima bez halogena. Kompletno sa priborom za montažu. Garancija: 5 godina.</t>
  </si>
  <si>
    <t>Tip kao: SUSY 3P LED450-840 EB LDO FX WHMM, ZUMTOBEL
ili jednakovrijedno</t>
  </si>
  <si>
    <t>Nadgradna svjetiljka sa uskosnopnom distribucijom svjetlosti za montažu na zidnu zakretnu konzolu kompletno sa kompletno sa DALI dimabilnom elektronskom predspojnom napravom i LED izvorima svjetlosti 4000K, ukupne snage 7,2W, uzvrat boje RA&gt;80, vijek trajanja 50 000 sati prije nego li se reducira na 90% inicijalne vrijednosti, kromatska tolerancija (inicijalni MacAdam) min: 3. Ukupni svjetlosni tok svjetiljke 570 lm, efikasnost svjetiljke 79 lm/W. Kučište svjetiljke izrađeno od aluminija, bijele boje, sa 3 zakretne, usmjerive LED tube, temperaturno područje rada od -30°C do +50°C. Stupanj zaštite IP65, klasa zaštite SC1, integrirana IP68 priključnica za plug&amp;play spajanje, svjetiljka je ožičena vodičima bez halogena. Kompletno sa priborom za montažu. Garancija: 5 godina.</t>
  </si>
  <si>
    <t>Tip kao: SUSY 3P LED450-840 NB LDO AJ WHMM, ZUMTOBEL
ili jednakovrijedno</t>
  </si>
  <si>
    <t>Konzola za montažu SUSY 6P svjetljaka, mogućnost podešavanja nagiba od -90° do +90°, izrađena od aluminija, bijele boje.</t>
  </si>
  <si>
    <t>Tip kao: SUSY BRACKET 6P 68MM WHMM, ZUMTOBEL
ili jednakovrijedno</t>
  </si>
  <si>
    <t>Konzola za montažu SUSY 3P svjetljaka, mogućnost podešavanja nagiba od -90° do +90°, izrađena od aluminija, bijele boje.</t>
  </si>
  <si>
    <t>Tip kao: SUSY BRACKET 3P 68MM WHMM, ZUMTOBEL
ili jednakovrijedno</t>
  </si>
  <si>
    <t>Ugradna zidna svjetiljka, kompletno sa elektronskom predspojnom napravom i LED izvorima svjetlosti 3000K, ukupne snage 13,5W, uzvrat boje Ra&gt;90, kromatska tolerancija (inicijalni MacAdam) min: 3. Kućište svjetiljke izrađeno od lijevanog aluminija (bez bakra) visokootpornog na koroziju, vijci od nehrđajučeg čelika, pokrov od kaljenog stakla debljine 4mm, dvostruko prahom bojana u tri koraka, obrada površine nano česticama (Bonderite NT-1), epoksi premaz, poliesterska boja u prahu za visoku otpornost na UV zrake i rad u otežanim vremenskim uvjetima. Stupanj zaštite IP65, klasa zaštite SC1. Kompletno sa priborom za montažu. Garancija: 2 godine.</t>
  </si>
  <si>
    <t>Tip kao: WALKER S.6320W.01, SIMES
ili jednakovrijedno</t>
  </si>
  <si>
    <t>Ugradna kutija za montažu svjetiljaka Walker S.6320.01</t>
  </si>
  <si>
    <t>Tip kao: S.6329, SIMES ili jednakovrijedno</t>
  </si>
  <si>
    <t>Ugradnja u postojeći ormar GRP</t>
  </si>
  <si>
    <t>DTK zdenac 150kN , tip kao MZ D1</t>
  </si>
  <si>
    <t xml:space="preserve">Izvedbeno-tehnička dokumentacije, obuka korisnika projektna dokumentacija  proizvođača opreme </t>
  </si>
  <si>
    <t>Wi-Fi Access Pointa zaštite IP65 za vanjsku montažu</t>
  </si>
  <si>
    <t xml:space="preserve"> UZEMLJENJE</t>
  </si>
  <si>
    <r>
      <t>Ispitivanje</t>
    </r>
    <r>
      <rPr>
        <b/>
        <sz val="11"/>
        <rFont val="Times New Roman"/>
        <family val="1"/>
        <charset val="238"/>
      </rPr>
      <t xml:space="preserve">  mjerenje otpora uzemljenja </t>
    </r>
    <r>
      <rPr>
        <sz val="11"/>
        <rFont val="Times New Roman"/>
        <family val="1"/>
        <charset val="238"/>
      </rPr>
      <t>uzemljivača od strane ovlaštene ustanove te izdavanje odgovarajućih certifikata.</t>
    </r>
  </si>
  <si>
    <t xml:space="preserve">gal štitnik </t>
  </si>
  <si>
    <t>upozoravajuća traka za kabel</t>
  </si>
  <si>
    <r>
      <t>NYM-J 4x1,5 mm</t>
    </r>
    <r>
      <rPr>
        <b/>
        <vertAlign val="superscript"/>
        <sz val="11"/>
        <rFont val="Times New Roman"/>
        <family val="1"/>
        <charset val="238"/>
      </rPr>
      <t>2</t>
    </r>
  </si>
  <si>
    <t>PVC cijevi Ø20mm</t>
  </si>
  <si>
    <t>Dobava, montaža, polaganje i spajanje kabela.
Kod polaganja kabela  treba voditi računa o udaljenosti od ostalih instalacija te zaštiit kabela. Obvezno je pridržavati se pravila obilježavanja kabelskih žila. U količinama su uključene dužine kabela ostavljene kao rezerva na mjestima priključivanja i u razdjelnicima. Komplet sa PVC(PEHD) cijevima i izradom svih spojeva i potrebnim štemanjem. Prosječno po izvodnom mjestu se polaže:</t>
  </si>
  <si>
    <r>
      <t>Bakreno uže 50 mm</t>
    </r>
    <r>
      <rPr>
        <b/>
        <vertAlign val="superscript"/>
        <sz val="11"/>
        <rFont val="Times New Roman"/>
        <family val="1"/>
        <charset val="238"/>
      </rPr>
      <t>2</t>
    </r>
    <r>
      <rPr>
        <b/>
        <sz val="11"/>
        <rFont val="Times New Roman"/>
        <family val="1"/>
        <charset val="238"/>
      </rPr>
      <t xml:space="preserve"> </t>
    </r>
  </si>
  <si>
    <t>Krono reglete za prespajanje TK kabela</t>
  </si>
  <si>
    <t>brava i ključ za ormar</t>
  </si>
  <si>
    <t>Prebacivanje priključnog ormarića  za vanjska događanja</t>
  </si>
  <si>
    <t>Gateway s Ethernet konekcijom (TCP/IP) za individualnu kontrolu do 3x64 DALI kompatibilnih kontrolnih uređaja, 120 LM-bus uređaja, specijalnih DALI senzora i DALI kontrolnih uređaja (maksimalno 120 DALI load). Spojeni kontrolni uređaji i elementi se mogu biti posebno programirani (automatizacija, rasvjetne scene,...) i konfigurirani u grupe, nadzor sigurnosne rasvjete. Montaža u razvodni ormar prema HRN EN 50022 (9 jedinica na 17,55mm). Kompletno sa potrebnim licencama i aplikacijama. Garancija: 5 godina.</t>
  </si>
  <si>
    <t>Tip kao: LITECOM CCD ili jednakovrijedno</t>
  </si>
  <si>
    <t>Programiranje, adresiranje i puštanje u pogon LITECOM sustava, izrada plana zgrade i plana adresiranja, izrada dokumentacije u 3 primjerka, optimizacija po želji korisnika i obuka korisnika.</t>
  </si>
  <si>
    <t>razvodni ormar za postav u natkrivenom vanjskom prostoru</t>
  </si>
  <si>
    <t>PREKIDAČI I UPRAVLJANJE TENDAMA</t>
  </si>
  <si>
    <t xml:space="preserve">Upravljački moduli za tende </t>
  </si>
  <si>
    <t xml:space="preserve">Upravljački MASTER  modul za tende </t>
  </si>
  <si>
    <t xml:space="preserve">Prekidači za upravljanje tendama s ključevima </t>
  </si>
  <si>
    <t>Tenda upravljanje samo prekidačem na ključ</t>
  </si>
  <si>
    <t>sa svim potrebnim elektro i građevinskim radovima</t>
  </si>
  <si>
    <t>PROJEKT:</t>
  </si>
  <si>
    <t xml:space="preserve">SANACIJA TRGA HRVATSKIH MUČENIKA U VODICAMA         </t>
  </si>
  <si>
    <t>1. FAZA</t>
  </si>
  <si>
    <t>TROŠKOVNIK ELEKTROINSTALACIJA</t>
  </si>
  <si>
    <t>komplet</t>
  </si>
  <si>
    <t>prostor za modul upravljanja rasvjetom 12 DIN modula</t>
  </si>
  <si>
    <t>prostor za modul upravljanja rasvjetom 18 DIN modula</t>
  </si>
  <si>
    <t>Master ključ za upravljanje tendama</t>
  </si>
  <si>
    <t xml:space="preserve">TROŠKOVNIK </t>
  </si>
  <si>
    <t>Investitor:</t>
  </si>
  <si>
    <t>GRAD VODICE, Ive Čače 8, 22 211 Vodice</t>
  </si>
  <si>
    <t>Mjesto:</t>
  </si>
  <si>
    <t>Vodice</t>
  </si>
  <si>
    <t xml:space="preserve">Izradio: </t>
  </si>
  <si>
    <t>ARP d.o.o. Kliška 15 / Split / 021 345 634</t>
  </si>
  <si>
    <t>OPĆI UVJETI</t>
  </si>
  <si>
    <t xml:space="preserve">Projekt sanacije Trga hrvatskih mučenika u Vodicama odnosi se na uređenje partera s ugrađenim instalacijama, zamjenu nekadašnje pergole novim sustavom zasjenjenja ulice, uređenje pročelja, obnovu javne rasvjete i postav novih elemenata urbane opreme. </t>
  </si>
  <si>
    <t xml:space="preserve">Predviđenim radovima sanira se i obnavlja pješačka ulica okružena većim brojem pojedinačnih poslovnih prostora (pošta, banka, ured, dvije trgovine mješovitom robom, nekoliko ugostiteljskih objekata i veći broj trgovina suvenirima i ljetnom opremom. Poslovni prostori su uglavnom u privatnom vlasništvu. Izrazita je sezonalnost korištenja. Ljeti su svi prostori u funkciji, dok zimi radi samo mali broj. </t>
  </si>
  <si>
    <t xml:space="preserve">Uređenje poda ulice odnosi se na zamjenu postojećih dotrajalih kamenih ploča i stepenica i njihove betonske podloge novom podnom oblogom s podložnim slojevima. </t>
  </si>
  <si>
    <t>Zamjena nekadašnje armirano-betonske pergole odnosi se na ugradnju novih prefabriciranih betonskih greda i montažu tendi. Na grede se postavlja javna rasvjeta, a one ujedno služe i kao nosači druge opreme. Umjesto velikog broja elemenata na nadvojima iznad pojedinačnih poslovnih prostora, na mjestu pergole postavlja se nova greda - nosač opreme.  Njome se uvodi red na pročelja građevina i osiguravaju uvjeti udobnog korištenja ulice u većini uvjeta. Tenda služi za zaštitu od sunca, vrućina i kiše, po noći se skuplja u svrhu boljeg provjetravanja, a zimi u svrhu boljeg osunčanja i/ili zaštite tendi dok se ne koriste.</t>
  </si>
  <si>
    <t>Tende će biti dio javne komunalne opreme. Njihovo korištenje i održavanje biti će regulirano s vlasnicima pojedinih prostora. Njima će se upravljati izmjeničnim prekidačima centralno i individualno prekidačima na ključ (master-jedan za sve) pred ulazima u pojedine poslovne prostora. Centralno upravljanje biti će opremljeno senzorom na vjetar.</t>
  </si>
  <si>
    <t>Ugrađuje se nova, energetski efikasna javna rasvjeta i mijenja postojeća elektroinstalacija javne rasvjete. Upravljanje rasvjetom biti će centralno.</t>
  </si>
  <si>
    <t>Postavlja se javna  wi-fi mreža.</t>
  </si>
  <si>
    <t>Oborinska odvodnja s krovova, koja je danas usmjerena na pločnik, izvest će se s prikljucima na kanale obrinske kanalizacije u podu. Obnavljaju se slivnici i kompletna podzemna mreža oborinske kanalizacije.</t>
  </si>
  <si>
    <t>Postavlja se hidrantska mreža.</t>
  </si>
  <si>
    <t xml:space="preserve">Ovim radovima stvaraju se uvjeti da nadležna poduzeća mogu izmjestiti i urediti postojeće komunalne  instalacije i priključke. Kablove koji prolaze zrakom ili nadžbukno treba ugraditi u pročelja i u podne kanale. Instalacije vodovoda i kanalizacije nisu sasvim uređene. Pojedini poslovni prostori nemaju osigurane sve komunalne priključke. Oni koji žele nove priključke imaju rok do početka radova ugovoriti spajanje na komunalne instalacije. Naknadna izvedba priključaka nakon izvedenih pojedinih radova neće biti dozvoljena. </t>
  </si>
  <si>
    <t xml:space="preserve">Za izmještanje elektroinstalacija i kablova telekomunikcija postavljenih zračno i nadžbukno, osiguravaju se šlicevi u zidovima i kanali u podu do pojedinačnih poslovnih prostora. Za fekalnu kanalizaciju i vodovod ovim radovima postavlja se središnja trasa sa spojnim mjestima u šahtovima. Same radove na izmještanju instalacija i osiguranju postojećih i izvedbi novih priključaka vršiti će nadležna poduzeća. Izradu projektne dokumentacije za priključke regulirati će vlasnici prostora s komunalnim poduzećima, a komunalna poduzeća istu uskladiti s pripremom i trasama koje se izvode po ovom projektu, a koje naručuje Grad Vodice. </t>
  </si>
  <si>
    <t>Obaveza izvođača je izrada snimka zatečenog stanja instalacija koje se zadržavaju, nakon uklanjanja svih suvišnih instalacija i konstrukcija. Naručitelj će kroz projektantski nadzor osigurati uklapanje svih instalacija u zajednički nacrt.</t>
  </si>
  <si>
    <t xml:space="preserve">Pojedini radovi izvode se na građevinama u privatnom vlasništvu. Obaveza Naručitelja je osigurati suglasnosti vlasnika za izvođenje radova. </t>
  </si>
  <si>
    <t>Uklanja se opreme za izlaganje robe, tende, klime, dodatna rasvjeta, reklame, opšavi  i razne dodatne konstrukcije na pročeljima i iste predaju na gradilištu vlasnicima pripadajućih prostora. Obaveza vlasnika prostora je zbrinjavanje ove opreme i otpada. Ukoliko oni to ne naprave, isto će izvršiti izvođač prema realnim količinama i stavci troškovnika koja predviđa ovaj rad.</t>
  </si>
  <si>
    <t>Ovim radovima uređuju se pročelja s kamenim dijelovima (pragovi, sokli, pojedine špalete) na visini uglavnom do 300 cm (na trgu do 500cm) od gotovog poda, zamjenjuju horizontalni i vertikalnih oluci. 
Na krovovima i pročeljima, na mjestima oslonaca novih betonskih greda izvode se ojačanja i dobetoniranja na postojećim nosivim strukturama, uz zaštitu, obradu i obnovu svih kontaktnih površina.</t>
  </si>
  <si>
    <t>Zamjenjuje se drvena stolarija - grilje u zoni ispod novih greda, novim aluminijskim griljama.</t>
  </si>
  <si>
    <t xml:space="preserve">Izvode se prilagodbe postojećih bravarskih konstrukcija i stolarije, koji su u privatnom vlasništvu, u dogovoru s pojedinim vlasnicima. Prilagođavaju se konstrukcije terasa ugostiteljskih objekata, roloi na ulazima u poslovne prostore ili maske roloa. </t>
  </si>
  <si>
    <t>Obaveza vlasnika prostora je izmještanje klima uređaja na pozicije koje će se dogovoriti na gradilištu. Vanjske jedinice klima uređaja ne smiju biti vidljive iz pješačke ulice. Kondenzat unutrašnjih jedinica vlasnici trebaju riješiti unutar vlastitog prostora.</t>
  </si>
  <si>
    <t>Radovi unutar pojedinih poslovnih prostora se ne izvode u sklopu ovih radova. Ukoliko istovremeno vlasnici prostora budu imali potrebe ili izvodili građevinsko-zanatske i instalaterske radove, moraju se javiti predstavnicima Grada Vodice, a obaveza Naručitelja i nadzornog inženjera je da uskladi izvođenje radova.</t>
  </si>
  <si>
    <t>Sve radove iz ovog troškovnika treba izvesti solidno i stručno do potpune gotovosti i funkcionalnosti u skladu sa: 
- izvedbenom projektnom dokumentacijom, 
- važećim zakonima, propisima i normama,
- pravilima struke i zanata,
- prema uputama proizvođača.</t>
  </si>
  <si>
    <t>Izrada ponude prema priloženom troškovniku podrazumijeva:
- da je Izvoditelj radova detaljno analizirao i shvatio ponudbenu dokumentaciju te u slučaju nejasnoća zatražio pismeno objašnjenje investitora i projektanta prije davanja ponude, odnosno najkasnije pravodobno prije izvođenja radova,
- da je pregledao lokaciju budućeg gradilišta i šireg okruženja i upoznao se sa svim elementima relevantnim za izvođenjem radova što uključuje lokalne propise i posebne dokumente kao i stanje izvedenih radova
- da je upoznat sa lokacijom javnog deponija, uvjetima zbrinjavanja otpada koje propisuje nadležno komunalno poduzeće, transportnom rutom, administrativnim taksama i ostalnim što utječe na formiranje cijene  za zbrinjavanje otpada,</t>
  </si>
  <si>
    <t xml:space="preserve"> da su izvoditelji pojedinih radova upoznati s materijalima i tehnologijom izvođenja radova o kojima ovisi kvaliteta njihovog rada. Prije davanja ponude ponuđač je dužan o eventualnim nedostacima ili primjedbama zatražiti pojašnjenje stavke.
- u stavkama gdje se radi definiranja tehničkih i oblikovnih svojstava navodi tip i proizvođač predmeta nabave nije nužno da predmet nabave bude od navedenog proizvođača već da ima ista svojstva, odnosno da je jednakovrijedan. Predložene izmjene treba navesti prilikom davanja ponude.
- ukoliko je tekst pojedinih stavki nepotpun ili nejasan, kod nuđenja, izvedbe i obračuna je mjerodavno uputstvo proizvođača materijala ili konstrukcije.</t>
  </si>
  <si>
    <t xml:space="preserve">Za oblikovne i tehnički zahtjevnije elemente objekta potrebno je izraditi radioničke nacrte, prototipove sklopova, uzorke obrada površina i materijala te izvršiti potrebna ispitivanja koja potvrđuju ispravnost rješenja. Ovi radovi posebno su označeni u troškovniku i dio su jedinične cijene radova. </t>
  </si>
  <si>
    <t xml:space="preserve">U jediničnim cijenama za pojedine stavke uračunati su svi radovi potrebni za ispravno i potpuno dovršenje predmetnih radova što obuhvaća troškove za:
- sav materijal, potreban rad, transporte, radne i pomoćne skele, oplate, alate, opremu, strojeve i pribor,
- organizaciju gradilišta sa potrebnim objektima, svim traženim zaštitama i stvaranjem odgovarajućih uvjeta za rad,
- priključke, energente, režije, upravu gradilišta i poduzeća,
- signalizaciju, regulaciju prometa i zbrinjavanje otpada,
- redovito čišćenje i odvoženje viška materijala i otpada,
- geodetsko praćenje izvođenja radova,
- izradu projekta izvedenog stanja,
- dobavu ocjene o tehničkoj sukladnosti i izjave o svojstvima (atesti), dokaza kvalitete za sve ugrađene materijale i sustave,
- izrada uzoraka i radioničkih nacrta i
- sve ostalo što je potrebno za izvođenje radova. </t>
  </si>
  <si>
    <t xml:space="preserve">Od trenutka preuzimanja gradilišta pa do primopredaje radova izvođač je odgovoran za stvari i osobe koje se nalaze unutar gradilišta.       
</t>
  </si>
  <si>
    <t>Radovi se izvode prema projektu, a u slučajevima kada su potrebne izmjene ili dopune projekta ili njegovih dijelova, odluku o tome donosit će sporazumno Projektant, nadzorni inženjer (kao predstavnik Investitora) i predstavnik Izvoditelja radova, a tu svoju odluku unositi će u Građevni dnevnik. Sve izmjene ili dopune projekta, ili njegovih dijelova, za koje se po Građevnom dnevniku ne može dokazati da su uslijedile po opisanom postupku, neće se obračunavati ni po privremenom ni po konačnom Obračunu. Da bi izmjena projekta bila pravovaljana mora je odobriti i potpisati Projektant, te se izmjena učinjena bez suglasnosti Projektanta neće smatrati pravovaljanom i za sobom povlači narušavanje autorskog djela Projektanta.</t>
  </si>
  <si>
    <t>Sve eventualne nejasnoće prije izvođenja radova Izvoditelj je dužan razjasniti sa Projektantima i Nadzornim inženjerima, upozoriti Projektanta i Nadzornog inženjera na moguće nedostatke ili greške u dokumentaciji i predložiti uočena moguća poboljšanja rješenja i izvedbe.</t>
  </si>
  <si>
    <t>Količine radova, koje nakon izvršenje čitavog posla nije moguće mjeriti neposrednom izmjerom treba po izvršenju pojedinog takvog rada preuzeti i ovjeriti nadzorni inženjer. Nadzorni inženjer i predstavnik Izvoditelja radova unosit će u Građevnu knjigu količine pojedinih takvih radova, s potrebnim skicama i izmjerama, te će svojim potpisima jamčiti za njihovu točnost. Samo tako utvrđeni radovi mogu se uzeti u obzir kod izrade privremenog ili konačnog Obračuna radova. Izvođač je dužan na gradilištu čuvati glavni i izvedbeni projekt i dati ih na uvid ovlaštenim inspekcijskim službama.</t>
  </si>
  <si>
    <t xml:space="preserve">Izvođač je odgovoran za efikasnost, međusobnu usklađenost i suradnju  kooperanata. Svaka nova faza izvođenja radova može započeti nakon pismenog usvajanja prethodno izvedenih radova od strane izvođača slijedeće faze. </t>
  </si>
  <si>
    <t>Prije narudžbe pojedinih materijala Izvoditelj je dužan projektantu dostaviti uzorke na ovjeru.</t>
  </si>
  <si>
    <t xml:space="preserve">Prije narudžbe pojedinih materijala i izrade radioničkih nacrta Izvoditelj je dužan prekontrolirati sve mjere na gradilištu. </t>
  </si>
  <si>
    <t xml:space="preserve">Nužno je poštivanje komunalnih odredbi, termina za gradnju, pravila javnog reda i mira te održavanje javnih površina urednim. </t>
  </si>
  <si>
    <t>Izvođač je dužan gradilište održavati čistim, a na kraju radova treba izvesti sva fina čišćenja zidova, podova, vrata, prozora, stijena, stakala i drugog. Nakon dovršenja gradnje predat će Izvoditelj radova posve uređeno gradilište i okolinu objekta predstavniku Investitora uz obveznu prisutnost Projektanta. Primjedbe dane od strane Projektanta imaju istu težinu kao i primjedbe dane od strane nadzornog inženjera Investitora. redovito odrežavanje reda i čistoće na gradilištu i okolnim površinama koje se koriste za potrebe gradilišta uključene su u cijenu. Završno čišćenje posebno se obračunava.</t>
  </si>
  <si>
    <t xml:space="preserve">Izvođač je dužan ograditi i osigrati gradilište te zaštititi sve kontaktne površine od utjecaja radova. Treba brinuti za sigurnost korištenja javnog prostora u blizini gradilišta i onemogućiti pristup neovlaštenim osobama na gradilište. Za pojedine poslovne prostore koji će biti u funkciji za vrijeme izvođenja radova treba osigurati ograđene privremene pristupe. Obaveza Naručitelja je dogovaranje privremenih pristupa. </t>
  </si>
  <si>
    <t>Ukoliko dođe do oštećenja ili prljanja na okolnim površinama, elementima i opremi,  Izvođač je dužan odmah popraviti iste ili će se popravci izvesti o njegovom trošku.</t>
  </si>
  <si>
    <t>PRIPREMNI I PRATEĆI RADOVI</t>
  </si>
  <si>
    <t xml:space="preserve">Pripremni i prateći radovi odnose se pripremu gradilišta za izvođenje ostalih grupa radova, uklanjanje i rušenje postojećih konstrukcija, čišćenje i održavanje gradilišta do primopredaje radova. </t>
  </si>
  <si>
    <t>Radovi se trebaju se izvoditi tako da se ne oštećuju ili prljaju druge konstrukcije i površine. Kako se radi o otvorenom javnom prostoru, tijekom gradnje i uređenja gradilište treba stalno biti osigurano i uređeno. Sva radna oprema i materijal treba biti zaštićena. Prostor treba biti siguran za kretanje i boravak, opasne zone odgovarajuće zaštićene. Pristup na gradilište treba biti onemogućen osobama koje nisu zaposlene na gradilištu ili nisu ovlaštene za pristup.</t>
  </si>
  <si>
    <t>Pripremnim radovima uklanjanjaju se i prilagođavaju pojedini elementi opreme i konstrukcija koji su u privatnom vlasništvu. Suglasnost za ove radove osigurava Naručitelj. Također u nadležnosti Naručitelja je komunikacija i kordinacija s valsnicima poslovnih prostora u vezi osiguranja privremenih pristupa za vrijeme trajanja radova, zahvata na instalacijskim priključcima, te pojedinih radova u kontaktu s elementima u privatnom vlasništvu.</t>
  </si>
  <si>
    <t>Pripremne radove za polaganje komunalnih instalacija izvoditi u koordinaciji s nadležnom službom ili poduzećem. Kako je navedeno u zajedničkim Općim uvjetima koordinaciju osigurava Naručitelj.</t>
  </si>
  <si>
    <t xml:space="preserve">U cijenu je uključeno: </t>
  </si>
  <si>
    <t xml:space="preserve">_kompletnu pripremu i izvođenje radova, </t>
  </si>
  <si>
    <t xml:space="preserve">_sva potrebna pomagala, mehanizaciju, radne i pomoćne skele, sredstva, alate i priručni materijal </t>
  </si>
  <si>
    <t>mjerna jedinica</t>
  </si>
  <si>
    <t>1.1.</t>
  </si>
  <si>
    <t>Ograđivanje, označavanje i zaštita gradilišta i prilaza sa zaštitom pristupnih površina.
Položaj ograde dogovara se sa nadzornim inženjerom i Investitorom kako bi se osiguralo funkcioniranje susjednih poslovnih prostora i korištenje javnih površina.</t>
  </si>
  <si>
    <t>1.2.</t>
  </si>
  <si>
    <t>Osiguranje ograđenog privremenenog pristupa  za poslovne prostore (poštu, banku, zavod za zapošljavanje i trgovinu) širine 150 cm, duljine po potrebi, sa signalizacijom.</t>
  </si>
  <si>
    <t>1.3.</t>
  </si>
  <si>
    <t>Zaštita postojećih zelenih površina i pojedinačnog drveća od utjecaja radova stredstvima po izboru Izvođača.</t>
  </si>
  <si>
    <t>1.4.</t>
  </si>
  <si>
    <t>Zaštita instalacija, posebno podnih, koje se ne uklanjaju, u svim fazama izvođenja radova.</t>
  </si>
  <si>
    <t>1.5.</t>
  </si>
  <si>
    <r>
      <t xml:space="preserve">Demontaža i uklanjanje opreme u javnom vlasništvu. </t>
    </r>
    <r>
      <rPr>
        <sz val="10"/>
        <rFont val="Arial"/>
        <family val="2"/>
        <charset val="238"/>
      </rPr>
      <t>Zaštita i transport opreme na skladište koje odredi Naručitelj, na području grada Vodice, uključeno u cijenu.</t>
    </r>
  </si>
  <si>
    <t>1.5.1.</t>
  </si>
  <si>
    <t>Rasvjetna tijela javne rasvjete s nosačima i izvodima kablova. Ne skladišti se.</t>
  </si>
  <si>
    <t>1.5.2.</t>
  </si>
  <si>
    <t>Revizijske kutije gromobrana, uklanjanje dotrajalih kutija i priprema za ugradnju zamjenskih. Ne skladišti se.</t>
  </si>
  <si>
    <t>1.5.3.</t>
  </si>
  <si>
    <t>Prometni znak sa stupom</t>
  </si>
  <si>
    <t>1.5.4.</t>
  </si>
  <si>
    <t>Zidni oglasni pano s elektroinstalacijom</t>
  </si>
  <si>
    <t>1.5.5.</t>
  </si>
  <si>
    <t>Držač za bicikle</t>
  </si>
  <si>
    <t>1.5.6.</t>
  </si>
  <si>
    <t>Kanta za smeće</t>
  </si>
  <si>
    <t>1.5.7.</t>
  </si>
  <si>
    <t>Premještanje inox stupića oko spomenika na novi položaj unutar travne površine.</t>
  </si>
  <si>
    <t>m'</t>
  </si>
  <si>
    <t>1.6.</t>
  </si>
  <si>
    <t>Pažljiva demontaža, zaštita i skladištenje samostojeće inox ograde s rukohvatima stepenica i rampe na južnom pristupu ulici. Rukohvati  će se ponovno koristiti uz doradu, pa ih se odvozi na skladište ili radionicu Izvođača. Potkonstrukciju odvozi i zbrinjava Izvođač.</t>
  </si>
  <si>
    <t>1.7.</t>
  </si>
  <si>
    <t>Demontaža oborinske kanalizacije</t>
  </si>
  <si>
    <t>1.7.1.</t>
  </si>
  <si>
    <t>Vertikalni limeni oluci oborinske kanalizacije visine oko 4,0 m, s nosačima i fazonskim elementima.</t>
  </si>
  <si>
    <t>1.7.2.</t>
  </si>
  <si>
    <t>horizontalni limenih oluka s pripadajućim opšavima i nosačima, razvijene širine cca 100 cm iz više dijelova, s podizanjem prvog reda crijepa, prema potrebi. Rad se izvodi neposredno prije postavljanja novog oluka. Radu prethodi detaljan pregled i dokumentiranje stanja oluka koji su obaveza Naručitelja.</t>
  </si>
  <si>
    <t>1.8.</t>
  </si>
  <si>
    <r>
      <t xml:space="preserve">Demonta i uklanjanje opreme u privatnom vlasništvu. </t>
    </r>
    <r>
      <rPr>
        <sz val="10"/>
        <rFont val="Arial"/>
        <family val="2"/>
        <charset val="238"/>
      </rPr>
      <t>Nakon demontaže oprema se predaje vlasnicima poslovnih prostora. Opremu i elemente koje vlasnici neće preuzeti zbrinut će se kao opremu u javnom vlasništvu, što je predmet posebne stavke. Elemente koji su pod električnim naponom isključiti a kablove završiti u tipskim bijelim nadžbuknim kutijama unutar prostora, ili iza nove AB grede.</t>
    </r>
  </si>
  <si>
    <t>1.8.1.</t>
  </si>
  <si>
    <t>Reflektori s opremom za fiksiranje i pripadajućom nadžbuknom instalacijom</t>
  </si>
  <si>
    <t>1.8.2.</t>
  </si>
  <si>
    <t>Reflektora s čeličnom konzolom i pripadajućom nadžbuknom instalacijom</t>
  </si>
  <si>
    <t>1.8.3.</t>
  </si>
  <si>
    <t>Druga rasvjetna tijela s opremom za fiksiranje i  pripadajućom nadžbuknom instalacijom</t>
  </si>
  <si>
    <t>1.8.4.</t>
  </si>
  <si>
    <t>Zglobne tende s opremom za fiksiranje i potkonstrukcijama, duljine od 100-800 cm,</t>
  </si>
  <si>
    <t>1.8.5.</t>
  </si>
  <si>
    <t>Limeni opšavi zglobnih tendi, različitih širina, po komadu tende</t>
  </si>
  <si>
    <t>1.8.6.</t>
  </si>
  <si>
    <t>Nosači za opremu za izlaganje robe, duljina 50-400 cm - metalni ili drveni</t>
  </si>
  <si>
    <t>1.8.7.</t>
  </si>
  <si>
    <t>Konzole s drvenim ili metalnim pločama i rasvjetom, dimenzije cca 300x50cm</t>
  </si>
  <si>
    <t>1.8.8.</t>
  </si>
  <si>
    <t>Obložni paneli - maske od lima ili drva, dim cca 350x70 cm, s potkonstrukcijom</t>
  </si>
  <si>
    <t>1.8.9.</t>
  </si>
  <si>
    <t>Limeni opšavi dimenzije cca 200x50 cm</t>
  </si>
  <si>
    <t>1.8.10.</t>
  </si>
  <si>
    <t>Limeni opšavi nadozidova, rš 50 cm</t>
  </si>
  <si>
    <t>1.8.11.</t>
  </si>
  <si>
    <t>Nadžbukna elektroinstalacija s kutijama (osim kutija za tende i rasvjetu),duljine oko 10 m'</t>
  </si>
  <si>
    <t>1.8.12.</t>
  </si>
  <si>
    <t>Svjetleći reklamni natpisi s potkonstrukcijom i instalacijom</t>
  </si>
  <si>
    <t>1.8.13.</t>
  </si>
  <si>
    <t>Table s natpisom dim cca 60x50 cm (banka, zavod za zapošljavanje i sl.), skladištenje i ponovna montaža</t>
  </si>
  <si>
    <t>1.8.14.</t>
  </si>
  <si>
    <t>Table s natpisom s potkonstrukcijom, dim cca 1200x120 cm</t>
  </si>
  <si>
    <t>1.8.15.</t>
  </si>
  <si>
    <t>Nadstrešnica bankomata od pleksiglasa dimenzija cca 200x100 cm</t>
  </si>
  <si>
    <t>1.8.16.</t>
  </si>
  <si>
    <t>Nadstrešnica od pleksiglasa dimenzija cca 600x50 cm</t>
  </si>
  <si>
    <t>1.8.17.</t>
  </si>
  <si>
    <t>Rukohvat od inox cijevi, dim 150x100 cm - ispred Konzuma</t>
  </si>
  <si>
    <t>1.8.18.</t>
  </si>
  <si>
    <t>Čelična podna platforma s rampom, dimenzije 650x150x35 cm.</t>
  </si>
  <si>
    <t>1.9.</t>
  </si>
  <si>
    <r>
      <t xml:space="preserve">Demontaža i ponovna montaža na isti ili drugi položaj instalacija u privatnom vlasništvu. Radove vrši specijalizirano osoblje.
</t>
    </r>
    <r>
      <rPr>
        <sz val="10"/>
        <rFont val="Arial"/>
        <family val="2"/>
        <charset val="238"/>
      </rPr>
      <t>Instalacije i oprema se demontiraju kako bi se mogle urediti površine na kojima su one montirane. Klime se premještaju na položaje na kojima se ne vide s ulice.</t>
    </r>
  </si>
  <si>
    <t>1.9.1.</t>
  </si>
  <si>
    <t>sirena alarma - ostaju na istom položaju, bez otpajanja</t>
  </si>
  <si>
    <t>1.9.2.</t>
  </si>
  <si>
    <t>vanjske klima jedinice, s nosačima i nadžbuknim instalacijama. Premještanje s pripadajućim građevinskim zahvatima za postav nosača, prolaz cijevi i kablova i popravak izolacijskih i  obložnih slojeva na mjestu prolaza instalacija.</t>
  </si>
  <si>
    <t>kamere videonadzora s nosačima i nadžbuknim instalacijama - i ponovna montaža</t>
  </si>
  <si>
    <t>1.10.</t>
  </si>
  <si>
    <r>
      <t xml:space="preserve">Demontaža stolarije i bravarije
</t>
    </r>
    <r>
      <rPr>
        <sz val="10"/>
        <rFont val="Arial"/>
        <family val="2"/>
        <charset val="238"/>
      </rPr>
      <t>Nakon demontaže oprema se predaje vlasnicima poslovnih prostora. Opremu i elemente koje vlasnici neće preuzeti zbrinut će se kao opremu u javnom vlasništvu, što je predmet posebne stavke.</t>
    </r>
  </si>
  <si>
    <t>1.10.1.</t>
  </si>
  <si>
    <t>Čelična rešetkasta vrata s dovratnicima, 
na stubištu</t>
  </si>
  <si>
    <t>1.10.2.</t>
  </si>
  <si>
    <t>Zaštitni šiljci, na stubištu</t>
  </si>
  <si>
    <t>1.10.3.</t>
  </si>
  <si>
    <t xml:space="preserve">Drvene grilje s okvirima, dim  80x120 cm - pošta </t>
  </si>
  <si>
    <t>1.10.4.</t>
  </si>
  <si>
    <t>Drvene grilje s okvirima, niz na prizemlju, dim cca 380x60 cm</t>
  </si>
  <si>
    <t>1.11.</t>
  </si>
  <si>
    <t>Prilagodba konstrukcije 
terase ugostiteljskog objekta 1</t>
  </si>
  <si>
    <t>Uvlačenje ruba terase za oko 60 cm, na dijelu na kojem je ona prešla na javnu površinu u trasi pješačke ulice. Izvodi se istovremeno s otvaranjem poda za izvedbu temelja AB stupa.</t>
  </si>
  <si>
    <t>Prekrajanje čelične rešetkaste krovne konstrukcije, pomicanje i prilagodba postojećih čeličnih stupova s premještanjem oslonca na podu. Pomicanje ruba konstrukcije štekata prema unutra za oko 60 cm.</t>
  </si>
  <si>
    <t>Prilagodba - skraćivanje pokrova s premještanjem oluka za oko 60 cm</t>
  </si>
  <si>
    <t>Prilagodba podne konstrukcije s podnom oblogom - pomicanje prema unutra za oko 60 cm</t>
  </si>
  <si>
    <t>Premještanje i popravak bočnih stranica podne obloge, stepenica i ograde</t>
  </si>
  <si>
    <t xml:space="preserve">Antikorozivna zaštita i bojanje mjesta spajanja </t>
  </si>
  <si>
    <t>Uključene sve skele, podupiranja i pomoćna sredstva.</t>
  </si>
  <si>
    <t>Završni izgled i stabilnost konstrukcije treba biti jednako onom prije izvođenja radova.</t>
  </si>
  <si>
    <t>Ukupna duljina terase na strani na kojoj se uvlači -  800 cm</t>
  </si>
  <si>
    <t>1.12.</t>
  </si>
  <si>
    <t>Prilagodba konstrukcije 
terase ugostiteljskog objekta 2</t>
  </si>
  <si>
    <t>Uvlačenje ruba terase za oko 40 cm, na dijelu na kojem je ona prešla na javnu površinu u trasi pješačke ulice. Izvodi se istovremeno s otvaranjem poda za izvedbu temelja AB stupa.</t>
  </si>
  <si>
    <t>Prilagodba tipske čelične krovne konstrukcije - nosača tende sa zaobljenim uglom na vijencu uvlačenjem za cca 40 cm. Uklanjanje dijela poda za vrijeme  izvođenja radova i vraćanje u zatečeno stanje.</t>
  </si>
  <si>
    <t>Ukupna duljina terase na strani na kojoj se uvlači -  600 cm</t>
  </si>
  <si>
    <t>1.13.</t>
  </si>
  <si>
    <t>Prilagodba konstrukcije 
terase ugostiteljskog objekta 3</t>
  </si>
  <si>
    <t xml:space="preserve">Demontaža nadgradnih roloa sa zaštitnom maskom i PVC zaštitom. </t>
  </si>
  <si>
    <t>Prilagodba - skraćivanje pokrova s premještanjem oluka do cca 60 cm</t>
  </si>
  <si>
    <t>Prilagodba podne konstrukcije s podnom oblogom - pomicanje prema unutra do cca 60 cm sa obradom ruba.</t>
  </si>
  <si>
    <t>Premještanje ograde</t>
  </si>
  <si>
    <t>1.14.</t>
  </si>
  <si>
    <t>Rušenje i uklanjanje dijelova podnih obloga</t>
  </si>
  <si>
    <t>1.14.1.</t>
  </si>
  <si>
    <t>kameni sokl visina 15 cm debljine 3 cm</t>
  </si>
  <si>
    <t>istaka dozidanog zida dimenzije 50x25x350 cm</t>
  </si>
  <si>
    <t>kamenih pragova, čela (15x3 cm) i gazišta (30x3 cm)</t>
  </si>
  <si>
    <t>keramičke obloge stepenica (15/30 cm)</t>
  </si>
  <si>
    <t>keramičke obloge podesta - ulaz u Konzum</t>
  </si>
  <si>
    <t>m2</t>
  </si>
  <si>
    <t>1.15.</t>
  </si>
  <si>
    <t>Rušenje podne obloge s podlogom i ugrađenim elementima. Uključuje:</t>
  </si>
  <si>
    <t>_skidanje kamene obloge debljine 3 cm,
_skidanje betonski kocaka i rubnjaka. Dio kocaka se skladišti za ponovnu ugradnju na gradilištu, a ostatak odvozi na skladište koje odredi Investitor u Vodicama.
_naknadno izbetoniranih dijelova poda,
_precizno zapilavanje postojeće podne obloge na mjestu spoja sa novim podom duljine cca 90 m,
_podložnog betona debljine cca 15 cm,
_kamenih i betonskih stepenica,
_rampi, 
_linijskih i točkastih slivnika sa rešetkama,
_poklopaca šahtova uz zaštitu šahtova i instalacija po potrebi,
_šahtova koji se kompletno uklanjanju,</t>
  </si>
  <si>
    <t>Obračun po m2 podne površine koja se obrađuje.</t>
  </si>
  <si>
    <t>1.16.</t>
  </si>
  <si>
    <t>Strojno pilanje po fugi i uklanjanje dijela postojećeg AB monolitnog poda.</t>
  </si>
  <si>
    <t>1.17.</t>
  </si>
  <si>
    <t>Uklanjanje dijela asfaltnog sloja sa podlogom i betonskog rubnjaka za kamionski pristup.</t>
  </si>
  <si>
    <t>1.18.</t>
  </si>
  <si>
    <t>Rušenje betonskih zidića s temeljima, oblogom priklesanim kamenom i kamenim klupčicom  te zaštitom ugrađenih elektroinstalacija. Visina zida iznad kote gotovovog poda - 20-60 cm</t>
  </si>
  <si>
    <t>1.19.</t>
  </si>
  <si>
    <t>Skidanje dotrajalih dijelova žbuke na zidovima, stupovima, nadvojima, istacima i stropovima.</t>
  </si>
  <si>
    <t>1.20.</t>
  </si>
  <si>
    <t>Skidanje dijelova fasadne žbuke u visini cca 90 m za postav sokla.</t>
  </si>
  <si>
    <t>1.21.</t>
  </si>
  <si>
    <t xml:space="preserve">Šlicanje fasadnog zida za postav kablova, cijevi kondenzata i dugih instalacija profila do 40 mm </t>
  </si>
  <si>
    <t>1.22.</t>
  </si>
  <si>
    <t>Izrada i dostava digitalnog snimka stanja svih priključaka (vodovod, kanalizacija, telekomunikacije i elektroinstalacije) poslovnih prostora, te instalacije gromobrana nakon demontaže opreme i rušenja poda ulice.</t>
  </si>
  <si>
    <t>1.23.</t>
  </si>
  <si>
    <t xml:space="preserve">Zbrinjavanje otpada koji se odnosi na sve transporte, utovar, odvoz, deponiranje i plaćanje taksi deponija. Za vrijednost naknade od prodaje sekundarnih sirovina umanjiti ukupnu vrijednost radova. Za građevinski i ostali otpad obračun po m3 zbrinutog otpada u zbijenom stanju.
</t>
  </si>
  <si>
    <t>_građevinski šut (beton, kamen, žbuka, keramika)</t>
  </si>
  <si>
    <t>m3</t>
  </si>
  <si>
    <t>_metalni otpad</t>
  </si>
  <si>
    <t>kg</t>
  </si>
  <si>
    <t>_ostali otpad</t>
  </si>
  <si>
    <t>1.24.</t>
  </si>
  <si>
    <t>Završno čišćenje svih površina i elemenata.</t>
  </si>
  <si>
    <t>PRIPREMNI I PRATEĆI RADOVI - UKUPNO</t>
  </si>
  <si>
    <t>ZEMLJANI RADOVI</t>
  </si>
  <si>
    <t>OPIS TERENA I OBJEKTA</t>
  </si>
  <si>
    <t xml:space="preserve">Zemljani radovi uključuju iskope i nasipanja za temeljne stope, temeljne trake, podne ploče, instalacijske šahtove i vodove. </t>
  </si>
  <si>
    <t xml:space="preserve">Zemljanim radovima iskopava se dio tla koji preostane nakon uklanjanja postojećih betonskih konstrukcija. Iskopi se vrše uz nadzor projektanta konstrukcije i prema potrebi sudjelovanje geomehaničara. </t>
  </si>
  <si>
    <t>OPĆI UVJETI IZVOĐENJA RADOVA</t>
  </si>
  <si>
    <t xml:space="preserve">Iskop se izvodi u nasutom i zbijenom terenu. Svi radovi na izgradnji građevine moraju se obavezno snimiti i uvesti u građevinsku knjigu. U jediničnu cijenu uključena su i razupiranja kao i odvod oborinske vode. Eventualno crpljenje podzemne vode uračunati u  jedinične cijene pojedinih stavki. U jediničnu cijenu uračunata su također i zaštita okolnih zgrada i podnih instalacija od posljedica iskopa. Iskopanu zemlju nakon izrade temelja i temeljnih zidova  treba upotrebiti za nasipanje izmedu zidova, rovova  kanalizacije itd. Ako za nasipanje nije dovoljna količina materijala iz iskopa  razliku treba donijeti za ugradbu.
</t>
  </si>
  <si>
    <t>Iskopani materijal koji nije potreban za kasnija zasipanja potrebno je prilikom iskopa i utovara odmah odvesti na gradski deponij. Način obračunavanja otkopa ili iskopa je po 1m3. Koeficijent trajnog ili privremenog povećanja volumena  obračunava se količinski u stavkama transporta ili prenosa. 
Nakon završetka radova izvršiti planiranje terena, zatrpavanje jama te uklanjanje čitavog otpadnog materijala s gradilišta, što se ne plaća posebno.</t>
  </si>
  <si>
    <t xml:space="preserve">Radovi se moraju izvesti prema nacrtima i opisima iz troškovnika, uz nadzor projekta konstrukcije i zaštitu temelja okolnih objekata prema potrebi. Prije početka zemljanih radova obavezno iskolčiti gabarite objekta, te po potrebi postaviti druge potrebne oznake, označiti stalne visine te snimiti postojeći teren radi obračuna količine iskopa. Izvođenje radova na gradilištu započeti tek kada je ono uređeno prema odredbama Pravilnika o zaštiti na radu u građevinarstvu. </t>
  </si>
  <si>
    <t>Svi iskopi u terenu vrše se strojno ili u izuzetnim slučajevima ručno što ovisi o mjestu i  uvjetima rada.</t>
  </si>
  <si>
    <t>Ako se prilikom iskopa naiđe na zemlju drugog sastava nego što je ispitivanjem terena utvrđeno, izvođač je dužan obavijestiti nadzornog inženjera i projektanta, radi poduzimanja potrebnih mjera, a postojeći sastav zemlje upisati u građevinski dnevnik.U slučaju pojave veće količine podzemne vode izvođač je dužan obavijestiti nadzornog inženjera radi poduzimanja odgovarajućih mjera.</t>
  </si>
  <si>
    <t>Ukoliko se radovi izvode u zimskom odnosno ljetnom periodu, sve radnje zaštite pri izvođenju pojedinih radova kao i građevine u cjelini, moraju biti uključeni u jediničnu cijenu i neće se posebno priznavati nikakve naknade.</t>
  </si>
  <si>
    <t>Obračun iskopa zemljanih radova vrši se po volumenu stvarno izvedene količine u sraslom stanju, a nasipa po volumenu stvarno izvedene količine u nabijenom stanju. Odvoz i dovoz materijala obračunava se također po volumenu odvezene količine u sraslom stanju, bez dodataka na rastresitost materijala. Prije početka radova Izvođač treba odrediti točno mjesto deponija, odnosno daljinu prijevoza, jer se naknadno povećanje cijene na račun prijevoza neće priznati.
Ukoliko dođe do zatrpavanja, urušavanja, odrona ili bilo koje druge štete nepažnjom izvođača (radi nedovoljnog podupiranja, razupiranja ili drugog nedovoljnog osiguranja), Izvođač je dužan dovesti iskop u ispravno stanje, odnosno popraviti štetu bez posebne odštete.</t>
  </si>
  <si>
    <t xml:space="preserve">U jediničnu cijenu predviđenih stavki moraju biti obuhvaćeni i slijedeći troškovi:
- sva iskolčenja,
- gruba i fina planiranja u iskopu te zbijanje do traženog modula zbijenosti,
- sve potrebne skele za razupiranje iskopa,
- odšteta za punjenje iskopa oborinskom vodom,
- zatrpavanja i planiranje terena nakon završetka radova,
- transport zemlje na gradilišni deponij i ponovno vraćanje na mjesto nasipanja,
- uklanjanje viška iskopanog materijala i troškovi deponiranja.
</t>
  </si>
  <si>
    <t>2.1.</t>
  </si>
  <si>
    <r>
      <t>Uklanjanje plodne zemlje - humusa i deponiranje u krugu gradilišta, zaštita folijom do ponovnog razastiranja. Obračun po m</t>
    </r>
    <r>
      <rPr>
        <sz val="10"/>
        <rFont val="Calibri"/>
        <family val="2"/>
        <charset val="238"/>
      </rPr>
      <t>³</t>
    </r>
    <r>
      <rPr>
        <sz val="10"/>
        <rFont val="Arial"/>
        <family val="2"/>
        <charset val="238"/>
      </rPr>
      <t xml:space="preserve"> u sraslom stanju.</t>
    </r>
  </si>
  <si>
    <t>m³</t>
  </si>
  <si>
    <t>2.2.</t>
  </si>
  <si>
    <t>Površinski strojni iskop, skidanje sloja zbijenog nasipa u debljini od 20 cm, za kose ploče rampi i stubišta.</t>
  </si>
  <si>
    <t xml:space="preserve">Cijenom ove stavke obuhvaćen je i utovar u vozilo (materijala koji se vozi na gradsku deponiju udaljenu do 10 km), te utovar i prijevoz materijala koji je potreban za kasnija nasipanja na gradilišnu deponiju udaljenu do 50 m. </t>
  </si>
  <si>
    <t xml:space="preserve">U cijenu stavke ulazi strojno i ručno planiranje - niveliranje iskopa sa stabiliziranjem valjanjem do potpune zbijenosti te obavezno snimanje terena i postojećeg stanja instalacija prije početka iskopa, a nakon toga snimanje profila iskopa.  Eventualni prekop ili vađenje osutog materijala također uključiti u jediničnu cijenu ove stavke. </t>
  </si>
  <si>
    <t>Eventualna zamjena temeljnog tla, prekop ili vađenje osutog materijala kao i eventulano crpljenje podzemne vode također uključiti u jediničnu cijenu ove stavke.</t>
  </si>
  <si>
    <t>Površina sa koje se skida sloj terena je cca 140 m2, prosječne procjenjene dubine 20 cm.</t>
  </si>
  <si>
    <r>
      <t>Obračun po m</t>
    </r>
    <r>
      <rPr>
        <sz val="10"/>
        <rFont val="Calibri"/>
        <family val="2"/>
        <charset val="238"/>
      </rPr>
      <t>³</t>
    </r>
    <r>
      <rPr>
        <sz val="10"/>
        <rFont val="Arial"/>
        <family val="2"/>
        <charset val="238"/>
      </rPr>
      <t xml:space="preserve">  iskopa u sraslom stanju.</t>
    </r>
  </si>
  <si>
    <t>2.3.</t>
  </si>
  <si>
    <t>Strojni iskop usjeka za izvođenje temeljnih traka.</t>
  </si>
  <si>
    <t>_samostojeći zid uz spomenik - jug</t>
  </si>
  <si>
    <t>_parapetni zidovi uz stubišta i rampe</t>
  </si>
  <si>
    <t>2.4.</t>
  </si>
  <si>
    <t xml:space="preserve">Strojni iskop usjeka za izvođenje temeljnih stopa stupova. </t>
  </si>
  <si>
    <t>Obračun prema m³ iskopa u sraslom stanju.</t>
  </si>
  <si>
    <t>2.5.</t>
  </si>
  <si>
    <t>Strojni iskop rupa za instalacijska okna. U cijenu uključiti eventualno potrebno crpljenje podzemne vode.</t>
  </si>
  <si>
    <t>_fekalni i oborinski šahtovi</t>
  </si>
  <si>
    <t>_šahtovi za elektroinstalacije i telefoniju</t>
  </si>
  <si>
    <t>2.6.</t>
  </si>
  <si>
    <t>Strojni iskop usjeka za polaganje instalacija.</t>
  </si>
  <si>
    <t>_vodovod, hidrant, fekalna i oborinska kanalizacija, presjeka cca 100x100 cm sa zakošenim stranicama</t>
  </si>
  <si>
    <t>_elektroinstalacije, presjeka cca 100x60 cm sa zakošenim stranicama</t>
  </si>
  <si>
    <t>2.7.</t>
  </si>
  <si>
    <r>
      <t xml:space="preserve">Ugradnja korugiranih SN cijevi za provođenje instalacija.  Cijevi profila </t>
    </r>
    <r>
      <rPr>
        <sz val="10"/>
        <rFont val="Calibri"/>
        <family val="2"/>
        <charset val="238"/>
      </rPr>
      <t>Ø</t>
    </r>
    <r>
      <rPr>
        <sz val="10"/>
        <rFont val="Arial"/>
        <family val="2"/>
      </rPr>
      <t>200 mm se postavljaju uzdužno po profilu ulice sa tipskim čepovima i otvorima sa poklopcima svakih 4 m. Cijevi profila Ø50 mm se postavljaju poprečno sa tipskim čepovima na krajevima.</t>
    </r>
  </si>
  <si>
    <t>Obračun po m' postavljene cijevi.</t>
  </si>
  <si>
    <t>_cijevi promjera Ø200 mm</t>
  </si>
  <si>
    <t>_cijevi promjera Ø50 mm</t>
  </si>
  <si>
    <t>2.8.</t>
  </si>
  <si>
    <t xml:space="preserve">Dobava, doprema, nasipanje, planiranje i nabijanje šljunčanog materijala do potrebne zbijenosti ispod podložnog betona temelja i podnih ploča u sloju debljine 10 cm. Potrebna zbijenost je MS &gt; 60 MPa.  
</t>
  </si>
  <si>
    <t>2.9.</t>
  </si>
  <si>
    <t xml:space="preserve">Dobava, doprema, nasipanje, planiranje i nabijanje šljunčanog materijala posteljice ispod instalacijskih kanala  u sloju debljine 10 cm i prosječne širine cca 50 cm.
</t>
  </si>
  <si>
    <t>2.10.</t>
  </si>
  <si>
    <t>Nasipavanje, zatrpavanje materijalom iz iskopa bez većih komada kamenja (sitnim kamenim materijalom iz iskopa) ispod kosih podnih ploča rampi i stubišta, uz šahtove instalacija te iznad instalacijskih kanala (prema uvjetima polaganja cijevi), do potrebne zbijenosti uz povremeno vlaženje vodom nasipa. Stavka uključuje nasipanje radi podizanja razine poda ispred ulaza u trgovinu (Konzum) u ukupnoj debljini od cca 30 cm. Utovar i dovoz materijala sa privremene deponije sa udaljenosti od 50 m.</t>
  </si>
  <si>
    <t>_kose podne ploče (rampe, max nagib 8,3%)</t>
  </si>
  <si>
    <t>_šahtovi instalacija</t>
  </si>
  <si>
    <t>_kanali instalacija</t>
  </si>
  <si>
    <t>_podizanje razine poda ispred ulaza u trgovinu</t>
  </si>
  <si>
    <t>2.11.</t>
  </si>
  <si>
    <t>Nasipavanje, zatrpavanje materijalom iz iskopa bez većih komada kamenja (sitnim kamenim materijalom iz iskopa) uz nabijanje do potrebne zbijenosti nasipa uz izvedene AB zidove i stupove.</t>
  </si>
  <si>
    <t>2.12.</t>
  </si>
  <si>
    <t xml:space="preserve">Dobava, doprema, nasipanje i planiranje pijeska granulacije 4-8 mm u sloju debljine 5 cm na prethodno pripremljenoj podlozi i nabijanje do potrebne zbijenosti kao podloga za postavljanje prefabriciranih betonskih podnih ploča. Potrebna zbijenost je MS &gt;30 MPa.  
</t>
  </si>
  <si>
    <t>Obračun prema m³ zbijenog nasipa.</t>
  </si>
  <si>
    <t>_podloga za popločanje novim betonskim elementima (cca 645 m2)</t>
  </si>
  <si>
    <t>_podloga za popločanje postojećim skinutim betonskim kockama (cca 180 m2)</t>
  </si>
  <si>
    <t>2.13.</t>
  </si>
  <si>
    <t>Dobava, doprema, nasipanje i planiranje sloja humusa unutar ozelenjenih otoka i žardinjera. Prosječna debljina nasipanja 50 cm.</t>
  </si>
  <si>
    <t>Obračun prema m³ nasipa u sraslom stanju.</t>
  </si>
  <si>
    <t>2.14.</t>
  </si>
  <si>
    <t>Hortikulturno uređenje: stavka uključuje iskop, dobavu, transport i sadnju stablašica.</t>
  </si>
  <si>
    <t>Sadnice stablašice moraju biti školovane, kontejnirane ili balirane, formiranog habitusa u smislu oblika krošnje, najviše kvalitete, zadanog prsnog promjera.
Sadnice iste vrste moraju biti ujednačene i označene do tehničkog prijema.
Za materijal stablašica izvođač mora imati certifikat koji potvrđuje njihovo porijeklo i posebice njihovo zdravstveno stanje izdano od strane poduzeća ovlaštenog za iste.
Stablašice trebaju odgovarati vrstama i kultivarom traženim ovim troškovnikom.
U slučaju da postoji opravdan razlog eventualne zamjene vrste za drugu vrstu ili kultivar u radu na terenu, promjena mora biti u pismenom suglasju s projektantom, nadzornim inženjerom i predstavnikom investitora, prema pravilima struke.
Stavka uključuje nabavu, dobavu, razastiranje i okopavanje organskog gnojiva u granulama prosječno 1 kg/m2 sadne površine.</t>
  </si>
  <si>
    <t xml:space="preserve">1.  Iskop jama za sadnju stablašica 100x100x100 cm </t>
  </si>
  <si>
    <t xml:space="preserve">2. Priprema stablašica za sadnju, pakiranje i prijevoz do mjesta sadnje </t>
  </si>
  <si>
    <t xml:space="preserve">3. Nabava, dovoz i nasipanje stajnjaka za: 
 - stablašice 70 lit/kom 
Razastiranje stajnjaka </t>
  </si>
  <si>
    <t>4. Sadnja stabala</t>
  </si>
  <si>
    <t>5. Učvršćivanje stabala s 3 kolca, vezana jutenom trakom</t>
  </si>
  <si>
    <t>6. Formiranje zdjelice i zalijevanje</t>
  </si>
  <si>
    <t>Vrsta Pinus pinea, o. 20 cm (min.)</t>
  </si>
  <si>
    <t>2.15.</t>
  </si>
  <si>
    <t>Hortikulturno uređenje: stavka uključuje iskop, dobavu, transport i sadnju visokog grmlja i trajnica.</t>
  </si>
  <si>
    <t>1. Iskop jame za sadnju grmova  40X40X40 cm,te 20X20X20 za trajnice</t>
  </si>
  <si>
    <t>2. Priprema grmova  i trajnica za sadnju, pakiranje i prijevoz do mjesta sadnje</t>
  </si>
  <si>
    <t>(starost i kvaliteta po izvedbenom projektu)</t>
  </si>
  <si>
    <t>3. Ispuna jame dobrim vrtnim tlom obogaćenim s 1 kg organskog gnojiva u granulama</t>
  </si>
  <si>
    <t>4. Sadnja grmova i trajnica</t>
  </si>
  <si>
    <t xml:space="preserve">5. Formiranje zdjelice i zalijevanje biljaka </t>
  </si>
  <si>
    <t>_oleandri</t>
  </si>
  <si>
    <t>_bugenvile</t>
  </si>
  <si>
    <t>_ružmarin</t>
  </si>
  <si>
    <t>_travnata površina</t>
  </si>
  <si>
    <t>2.16.</t>
  </si>
  <si>
    <t>Hortikulturno uređenje: presadnja palme na sjevernom prilazu ulici na novui poziciju. Uključuje iskope, adekvatnu zaštitu , transport i ponovnu sadnju sa svim potrebnim radovima i pripomoćima. Priprema jame za panovnu sadnju kao u stavci 2.14.</t>
  </si>
  <si>
    <t>2.17.</t>
  </si>
  <si>
    <t>Odvoz materijala iz iskopa koji nije potreban za kasnija nasipanja na gradski deponij, Obračun po m3 prevezenog materijala u sraslom stanju.</t>
  </si>
  <si>
    <t>ZEMLJANI RADOVI - UKUPNO</t>
  </si>
  <si>
    <t>BETONSKI I ARMIRANO-BETONSKI RADOVI</t>
  </si>
  <si>
    <t xml:space="preserve">Sve armiranobetonske i betonske konstrukcije moraju se izvoditi u skladu sa Zakonom o normizaciji (NN br.80/13), Tehničkom propisu za betonske konstrukcije (NN139/09, 14/10, 125/10, 136/12), drugim pozitivnim postojećim propisima i standarima, statičkom računu, izvedbenim projektima arhitekture i konstrukcije i uputama nadzornog inženjera. </t>
  </si>
  <si>
    <t xml:space="preserve">Statičkim proračunom i nacrtima armature s detaljima određena je osnovna kvaliteta očvrslog betona koja se treba postići pri izradi pojedinih betonskih nosivih elemenata i izražena je "razredom tlačne čvrstoće”, tj. oznakom “C”  te podatke o ostalim svojstvima (razred otpornosti prema uvjetima izloženosti i dr.) </t>
  </si>
  <si>
    <t xml:space="preserve">Tehnologija izvedbe opisana je izvedbenim projektom. </t>
  </si>
  <si>
    <t>Izvođač je dužan prije početka radova izraditi Projekt betona te redovito pratiti kvalitetu betonske konstrukcije sukladno elementima iz projekta betona, što je uključeno u cijenu.</t>
  </si>
  <si>
    <t>Jediničnom cijenom je obuhvaćeno:
- izrada projekta betona
- priprema betona u betonari
- dostava betona na gradilište
- doprema, izrada, montaža i demontaža kompletne oplate 
- dobava i pregled armature prije savijanja  sa čišćenjem od hrđe i nečistoća te sortiranjem
- sječenje, ravnanje i savijanje armature 
- postavljanje armature točno prema armaturnim nacrtima, s podmetanjem podložaka
kako bi se osigurala potrebna udaljenost između armature i oplate
- dobava, priprema i ugradnja posebnih elementa određenih projektom (izgubljene oplate, termoizolacija troslojnih zidova sa konektorima i distancerima i slično)
- ugradnja i njegovanje betona 
- svi horizontalni i vertikalni transporti
- potrebna radna skela i podupiranje
- uzimanje potrebnih uzoraka</t>
  </si>
  <si>
    <t xml:space="preserve">  ispitivanje materijala sa izradom atesta i pripadajućim toškovima
- čišćenje u tijeku izvođenja i nakon završetka radova 
- sva šteta i troškovi popravaka kao posljedica nepažnje u tijeku izvođenja
- svi režijski troškovi
- sav potreban alat na gradilištu i uskladištenje
- troškove zaštite na radu 
- pregled oplate od strane izvođača, statičara i nadzornog inženjera prije
početka betoniranja
- zaštita vidljivog betona propisanim i navedenim sredstvima i premazima
- dobava, izrada, prilagodba i montaža prefabriciranih elemenata
- betoniranje temeljnih ploča i zidova uz moguću prisutnost podzemne vode</t>
  </si>
  <si>
    <t>Ugradba betona je strojna gdje god je to moguće. Kod izvođenja betonskih radova treba voditi računa o tome kakve su atmosferske prilike te prije za vrijeme i nakon betoniranja obaviti potrebne zaštitne radnje (polijevanje podloge, tla i oplate; održavanje temperature; njegovanje nakon betoniranja).</t>
  </si>
  <si>
    <t xml:space="preserve">Praćenje kontrole kvalitete, uzimanje uzoraka, dobava tehničkih dopuštenja i izrada izvještaja o kvaliteti izvedenih betonskih i AB konstrukcija obaveza su Izvoditelja i uključeni su u cijenu. Tehnička dopuštenja za materijale, poluproizvode i proizvode obvezno se dostavljaju pri isporuci na objektu i evidentiraju se u građevinskom dnevniku. Materijali bez valjanog tehničkog dopuštenja ili dokaza o kvaliteti ne smiju se ugraditi. </t>
  </si>
  <si>
    <t>Prije početka radova Izvoditelj je dužan uskladiti kvalitetu i rješenja betona sa ostalim radovima (podovi, instalacije, obloge itd.).</t>
  </si>
  <si>
    <t>Betonirati je dozvoljeno tek nakon što je nadzorni inženjer pregledao oplatu, odobrio montažu armature i nakon toga potvrdio ispravnost postavljanja iste upisom u građevinski dnevnik. Ukoliko određeni profil prema statičkom računu nije moguće dobaviti, zamjena se vrši isključivo uz odobrenje statičara.</t>
  </si>
  <si>
    <t>Izrada stupova sa vidljivim betonskim plohama obuhvaća sve radove do potpune gotovosti konstrukcija i obrade ploha. Oplate, izolacije, konektori, vezivna i transportna sredstva, skele i podupirači, premazi i zaštite uključeni su u jediničnu cijenu. Pažljiva izvedba oplate i odgovarajuća ugradnja i njega betona koji osiguravaju traženi nivo kvalitete i izgleda završnih ploha, navedeni su ovim troškovnikom, uključeni su u cijenu u cijelosti i u slučaju njihovog nepoštivanja radovi se neće priznati.</t>
  </si>
  <si>
    <t>Izvoditelj je dužan prije početka radova detaljno pregledati troškovnik i sve projekte, upozoriti na eventualne nedostatke i predložiti eventualna poboljšanja rješenja. Sve eventualne primjedbe, prijedloge i moguće zamjene materijala trebaju raspraviti Izvodtelj, nadzorni inženjer i projektant i o njima obavijestiti Investitora. Tek po dogovoru može se pristupiti gradnji.</t>
  </si>
  <si>
    <t>Kod primopredaje građevine izvoditelj je dužan priložiti isprave sukladnosti za sve građevne proizvode ugrađene u betonsku konstrukciju. Za betonsku konstrukciju koja nema projektom predviđena tehnička svojstva ili se ista ne mogu utvrditi zbog nedostatka dokumentacije mora se naknadnim ispitivanjima i naknadnim proračunima utvrditi tehnička svojstva betonske konstrukcije prema nizu normi HRN EN 12504 i prednorme prEN 13791.</t>
  </si>
  <si>
    <t>Prije početka betoniranja temelja nadzorna služba gradilišta dužna je u dogovoru sa projektantom konstrukcije provjeriti da  pretpostavljena kvaliteta tla u statičkom proračunu odgovara stvarnoj kvaliteti, te da u slučaju odstupanja zatraži od projektanta ponovni proračun i dimenzioniranje temelja.</t>
  </si>
  <si>
    <t>Betonskim i AB radovima obuhvaćeni su: 
- izrada temeljnih stopa i traka,
- izrada podne ploče debljine 15 cm,
- izrada AB zidova,
- izrada AB stupova,
- izrada betonskih stepenica, pragova i drugih detalja poda i
- izrada ili ugradnja poklopaca šahtova i linijske oborinske kanalice.</t>
  </si>
  <si>
    <t>Cement, armatura, agregat, dodaci betonu, voda, predgotovljeni elementi, proizvodi i sustavi za zaštitu i popravak betonskih konstrukcija moraju odgovarati važećim standardima kako je prikazano u prilozima "A"-"H" Tehničkog propisa za betonske konstrukcije.</t>
  </si>
  <si>
    <t>Izvođač se mora strogo pridržavati opisanih svojstava materijala, konstrukcija i načina izvedbe označenih u projektu konstrukcije. Detaljniji zahtjevi opisani u Programu kontrole i osiguranja kvalitete obavezni su za davanje ponude i izvođenje radova.</t>
  </si>
  <si>
    <t>BETON</t>
  </si>
  <si>
    <t>Parametri betona za pojedine elemente određeni su projektom konstrukcije:
-podložni beton                                                - C20/25, razred izloženosti X0
-beton temeljnih traka                                       - C25/30, razred izloženosti XC2
-beton podne ploče                                          - C30/37, razred izloženosti XC2
-beton AB greda                                               - C30/37, razred izloženosti XC4
-beton AB zidova                                              - C30/37, razred izloženosti XC4
-beton AB stupova sa vidljivim betonom              - C30/37, razred izloženosti XC4
-glazure i izravnavajući slojevi                             - MM 20</t>
  </si>
  <si>
    <t xml:space="preserve">U betonsku konstrukciju ugrađuje se samo projektirani beton (beton sa specificiranim tehničkim svojstvima). Izvođač mora prije početka ugradnje provjeriti je li beton u skladu sa zahtjevima iz projekta betonske konstrukcije te je li tijekom transporta betona došlo do promjene njegovih svojstava koja utječu na tehnička svojstva betonske konstrukcije. Kontrolni postupak utvrđivanja svojstava svježeg betona provodi se na uzorcima koji se uzimaju neposredno prije ugradnje betona u betonsku konstrukciju ( HRN ENV 13670-1 ) pregledom svake otpremnice i vizualnom kontrolom konzistencije (svako vozilo) te kod opravdane sumnje ispitivanjem konzistencije istim postupkom kao u proizvodnji. </t>
  </si>
  <si>
    <t xml:space="preserve">Kontrolni postupak utvrđivanja tlačne čvrstoće očvrsnulog betona provodi se na uzorcima koji se uzimaju neposredno prije ugradnje betona u betonsku konstrukciju prema zahtjevu projekta betonske konstrukcije, ali ne manje od jednog uzorka za istovrsni element koji se bez prekida ugrađivanja betona izvedu unutar 24 sata od betona istih svojstava i istog proizvođača. 
</t>
  </si>
  <si>
    <t xml:space="preserve">Za nadzemne vidljive dijelove koristiti cement bijele boje.
</t>
  </si>
  <si>
    <t>Prije početka betoniranja izvoditelj je dužan osigurati dovoljne količine komponenata betona da bi na taj način eliminirao mogućnost  prekida betoniranja ili promjene sastojaka zbog pomanjkanja materijala.</t>
  </si>
  <si>
    <t xml:space="preserve">Gdje je to navedeno projektom konstrukcije i arhitekture potrebno je izvesti vodonepropusni beton. Na spoju zidova sa temeljnim pločama i trakama izvodi se sloj hidroizolacijskog premaza na bazi cementa kako bi se osigurao prekid prolaska kapilarne vlage u slučaju oštećenja temeljne hidroizolacije. Sve radnje vezane na ovu napomenu ponuđač treba obuhvatiti u svojoj jediničnoj cijeni betonskih radova.  </t>
  </si>
  <si>
    <t>ARMATURA</t>
  </si>
  <si>
    <t>Parametri materijala izvedbe: 
-armatura rebrasta u šipkama                          - B500B
-armaturne mreže                                           - B500B</t>
  </si>
  <si>
    <t>Svojstva armature koja se rabi za betonske konstrukcije moraju biti u skladu sa Tehničkim propisom za betonske konstrukcije.</t>
  </si>
  <si>
    <t>Armatura izrađena od čelika za armiranje ugrađuje se u armiranu betonsku konstrukciju prema projektu betonske konstrukcije i/ili tehničkoj uputi za ugradnju i uporabu armature.
Osiguranje debljine zaštitnog sloja betona treba svakako postići umetanjem odgovarajućeg broja plastičnih podmetača i jahača (za fiksiranje željeza u gornjoj zoni pločastih konstrukcija).
Najmanji zaštitni sloj betona ovisi o razredu izloženosti te načinu armiranja elementa i određen je projektom betonske konstrukcije (za podnu ploču min 5 cm, a za stupove min 2 cm).</t>
  </si>
  <si>
    <t xml:space="preserve">OPLATA  </t>
  </si>
  <si>
    <t>Oplata mora biti izrađena točno po mjerama za pojedine dijelove konstrukcije, označenim u projektu. Glatka oplata sa svim pripadajućim veznim i brtvenim elementima,  podupiranjem i oslanjanjem, pomoćnim radnim skelama uključena je u cijenu. 
Završne plohe betona moraju biti potpuno ravne, bez izbočina ili valovanja.
Oplatu treba izraditi računajući na ugradnju svih elemenata i prodora prikazanih u projektima instalacija. Prije betoniranja treba izvesti sve elemente za vođenje instalacija kako ne bi dolazilo do naknadnih štemanja i probijanja.</t>
  </si>
  <si>
    <t>Skele za oplate trebaju imati toliku krutost da bez štetnih deformacija mogu primati opterećenja koja nastaju pri betoniranju.</t>
  </si>
  <si>
    <t>Izrađena oplata, s podupiranjem, prije betoniranja mora biti pregledana, provjerene sve dimenzije i kakvoća izvedbe, kao i čistoća i vlažnost oplate. Pregled i prijem oplate evidentira se u građevinskom dnevniku.
Oplata mora biti tako izvedena da se može skidati bez oštećenja konstrukcije. Njegovanje betona i skidanje oplate i skele treba biti u skladu sa tehničkim propisom za betonske konstrukcije. Način i potrebno vrijeme njegovanja kao i vrijeme skidanja oplate i skele treba odrediti prema projektiranoj tehnologiji, suglasno s nadzornim inženjerom, u ovisnosti o elementu konstrukcije, atmosferskim prilikama i vrsti betona.</t>
  </si>
  <si>
    <t>Naknadni radovi  na obradi površine zidova (brušenje, krpanje i sl.) koji su izazvani nepravilnošću oplate izvest će se na račun izvoditelja radova. Reparacija se smije izvoditi samo namjenskim reparaturnim mortom pigmentiranim kao ostatak plohe.</t>
  </si>
  <si>
    <t>STUPOVI I ZID S VIDLJIVIM BETONSKIM PLOHAMA</t>
  </si>
  <si>
    <t>Kao vidljive betonske plohe (bez dodatne obloge) izvodi se 13 stupova i zid s kružnim perforacijama. Sastav, izgled i obrada stupova kao stupovi na tržnici i ribarnici, osim prednje plohe zida koja se grubo štokuje. Za njihovu izvedbu vrijede svi gore navedeni opći uvjeti uz slijedeće dopune:</t>
  </si>
  <si>
    <t>Stupovi su presjeka 40x40 cm sa skošenjem na vrhu, visine 400 cm. Stupovi imaju ugrađenu sidrenu pločicu s vijcima za montažu prefabriciranih greda.  Zid je debljine 30 cm, s gornjim rubom kojim se formira zabat, visine do 350-460 cm, s gornjim rubom u nagibu. Sa stražnje strane i na rubnim plohama izvodi se kao glatki. S prednje strane beton se obrađuje grubim štokovanjem. U tu svrhu zid se izvodi u debljini od 32 cm, deblji za 2 cm na prednjoj strani. Zaštitni sloj aramture nakon štokovanja treba biti najmanje 3 cm od plohe zida. Svi bridovi se izvode kao skošeni 1.5x1.5 cm.</t>
  </si>
  <si>
    <t>Izvodba u glatkoj oplati uz sva potrebna podupiranja i radne skele. Tip glatke oplate može izabrati izvođač. Bilo da je oplata drvena, metalna ili plastična, sa ili bez dodatnih slojeva. Izvođač je dužan u potpunosti osigurati uvjete izvođenja betona bez stvaranja gnijezda, segregacija, curenja cementnog mlijeka, razdvajanja komponenti smjese betona uslijed miješanja i nalijevanja betona, bez tragova spojeva oplate, bez odlamanja dijelova uslijed skidana oplate, bez stvaranja mjehurića, bez razlika u boji i teksturi zbog različitog tretmana oplate, korištenja različitog betona i neodgovarajućeg načina izvođenja. Boja, kvaliteta i tekstura betona (glatka) treba biti ujednačena i ista na svim plohama svih stupova i zida.</t>
  </si>
  <si>
    <t>Oštećene dijelove izvođač će popraviti o svom trošku. Reparacija se smije izvoditi samo namjenskim reparaturnim mortom pigmentiranim kao ostatak plohe. Nepravilno izvedene ili značajnije oštećene stupove ili zid izvođač će ukloniti i izvesti ponovno.</t>
  </si>
  <si>
    <t xml:space="preserve">Oplata mora biti nova, ravna i bez nepravilnosti. Spojevi ploha oplate sa minimalnom fugom, potpuno u istoj ravnini. Oplata treba biti potpuno zabrtvljena tipskim brtvama i spužvama, i dodatno PUR pjenom po potrebi, opremljena glatkim drvenim, gumenim ili PVC trokutastim kutnim letvama 1.5x1.5 cm. </t>
  </si>
  <si>
    <t xml:space="preserve">Zaštita okolnih konstrukcija i sve mjere koje spriječavaju oštećenja, posebno odgovarajući transporti i razupore,  uključeni su u cijenu. Proporuča se obilazak mjesta izvođenja prije davanja ponude. </t>
  </si>
  <si>
    <t>Za premazivanje oplate ne smiju se koristiti premazi koji se ne mogu oprati s gotovog betona ili bi nakon pranja ostale mrlje. Treba pažljivo dozirati količinu premaza kako ne bi došlo do stvaranja mjehurića na spoju betona i oplate. Prije početka ugrađivanja betona oplata se mora detaljno očistiti. Premaz se nanosi kratko prije betoniranja, na očišćenu i potpuno pripremljenu oplatu. Treba usaglasiti tehnologiju i dinamiku izvođenja oplate i ugradnje betona. Betoniranje se vrši bez prekida.</t>
  </si>
  <si>
    <t>Beton C30/37, XC4, bijeli cement, vrlo svjetli granulat iz domaćih kamenoloma prema uzorku, granulacije d max=16 mm, armatura prema projektu konstrukcije, vodonepropustan. Prema potrebi treba dodati superplastifikatore i druge aditive.  Izvoditelj treba osigurati certifikat za ugrađeni beton traženih kvaliteta. Ukoliko ne može dobiti certifikat, treba izraditi recepturu bijelog betona traženih svojstava koju će ovjeriti Projektant i nadzorni inženjer te osigurati ispitivanje probnih uzoraka.</t>
  </si>
  <si>
    <t xml:space="preserve">Kao završni hidroizolacijski premazi koriste se penetrirajuće hidrofobne impregnacije, paropropusne, otporne na djelovanje mikroorganizama, prozirne i ne mijenjaju boju, sjaj i teksturu prirodnog betona. Premaz ne smije stvarati obložni film već treba penerirati u beton. Premaz je uključen u cijenu. Premaz kao SikaGard-704S ili jednakovrijedan proizvod. 
Jednakovrijedan proizvod: </t>
  </si>
  <si>
    <t>Vidljivi beton treba izvesti i završno obraditi sukladno njemačkim pravilima izvođenja konstrukcija sa vidljivim betonom (DBV/BDZ-Merkblatt Sichtbeton, Ausgabe 2004, Deutscher Beton- und Bautechnikverein, Berlin und Bundesverband der Deutschen Zementindustrie, Köln) Betonske fasade izvode se u klasi SBK3 koja predstavlja vidljivi beton sa visokim projektantskim zahtjevima i koristi se za betonske fasade</t>
  </si>
  <si>
    <t>Zahtjevi klase SBK3 podrazumijevaju:
a) klasa T3 za teksturu vidljive betonske površine:
- vidljiva betonska površina mora biti jednolična, glatka i zatvorena,
- na spojevima oplate dozvoljeni procjedak cementnog mlijeka do 3mm širine,
- vertikalni pomak na mjestu spojeva dozvoljen do 3mm,</t>
  </si>
  <si>
    <t>b) jednoličnost boje:
- jednoličnost boje uz blage prijelaze svjetlije/tamnije boje je dozvoljena
- nije dozvoljeno koristiti različite tipove i načine pripreme oplate,</t>
  </si>
  <si>
    <t>c) poroznost sa maximalnom količinom pora na mm2:
- na upijajućoj oplati (P3) ca 1500 (ca 0.6%)
- na neupijajućoj oplati (P2) ca 2250 (ca 0,9%)</t>
  </si>
  <si>
    <t>d) ravnina površine (E2) prema DIN 18202 
- mjerna dužina 4m, ravnina gotove površine sa odstupanjem manjim od 10mm</t>
  </si>
  <si>
    <t xml:space="preserve">e) radne fuge i nastavci oplate
- bez pomaka oplate,
- procjeđivanje cementnog mlijeka treba odmah biti uklonjeno,
</t>
  </si>
  <si>
    <t>f) završna površina oplate
- svi otvori u oplati trebaju biti zabrtvljeni odgovarajućim sredstvima
- bez vidljivih rupa za spone rupe i bez potreba za naknadnim popravcima,
- nisu dozvoljena oštećenja od vibratora i gnijezda u betonskom stupu.</t>
  </si>
  <si>
    <t>g) zahtjeva se izrada probne površine</t>
  </si>
  <si>
    <t xml:space="preserve">h) zahtjevi za beton 
- bijeli cement
- količina velikog zrna 4/22.4 do 50%, sitni agregat do 4mm do 40%
- vodopraškasti omjer (cement+leteći pepeo / finosamljevena zgura / silica fume / kameno brašno) 0.9-0.92
- uz superplastifikator treba dodat i modifikator viskoziteta u iznosu od 1% na cement
</t>
  </si>
  <si>
    <t>Na vrhu stupova ugrađuju se čelični nosači za prefabricirane grede, prema projektu konstrukcije i detaljima. Izloženi čelični dijelovi su toplopocinčani i bojani. Osim oslonaca za krovnu konstrukciju, kroz pojedine stupove prolazi gromobran i kablovi za elektroinstalacije u zaštitnim cijevima. Izvedbu vrha stupa treba prilagoditi ugradnji svih navedenih elemenata. Treba betonirati nekoliko centrimetara više i naknadno višak obrusiti do projektirane visine, kako bi se osigurala precizna izvedba gornjeg ruba stupova, sa skošenjima bridova</t>
  </si>
  <si>
    <r>
      <t xml:space="preserve">Prije izvođenja stupova treba izraditi </t>
    </r>
    <r>
      <rPr>
        <b/>
        <sz val="10"/>
        <rFont val="Arial"/>
        <family val="2"/>
        <charset val="238"/>
      </rPr>
      <t>uzorak</t>
    </r>
    <r>
      <rPr>
        <sz val="10"/>
        <rFont val="Arial"/>
        <family val="2"/>
      </rPr>
      <t xml:space="preserve"> - jedan komad stupa u četverostranoj oplati, visine minimalno 1,5 m. Uzorkom se treba dokazati kvaliteta svih materijala, elemenata i tehnologije potrebnih za izvedbu stupova, opći izgled i glatka tekstura. U slučaju neuspjelog uzorka, uzorak treba ponoviti.  Izvođenje ne može započeti bez pismene ovjere uzorka od strane projektanta i nadzornog inženjera. </t>
    </r>
  </si>
  <si>
    <t>Na Izvođaču je da predvidi i uskladi sve faktore koji utječu na završni izgled betona i provjeri ga na uzorku.</t>
  </si>
  <si>
    <t>PREFABRICIRANI BETONSKI I ARMIRANO BETONSKI ELEMENTI</t>
  </si>
  <si>
    <t xml:space="preserve">Prefabricirani betonski i armirano betonski elementi koriste se za: 
- izradu profiliranih fasadnih greda,
- izradu podne plohe ulice,
- oblogu čela i gazišta stubišta - "L" elementi,
- oblogu kosih ploha - rampi.
</t>
  </si>
  <si>
    <t xml:space="preserve">U obvezi je izvođača uzeti izmjere na licu mjesta, prilagoditi elemente stvarno izvednom stanju te dostaviti radioničke nacrte elemenata Projektantu na pregled i ovjeru. </t>
  </si>
  <si>
    <t>U jediničnu cijenu izrade prefabriciranih elemenata uključena je izrada uzorka svih tipova prefabrikata. Za grede uzorak treba imati dimenzije najmanje 70x150 cm, na kojem se vidi gornje proširenje grede s okapnicom i najmanje 4 rupe kroz gredu, sa skošenjem  bridova i završnom obradom. Za podnu oblogu uzorak treba biti površine najmanje 1 m2, debljine konačnog elementa, sa skošenjem bridova i završnom obradom, za stubište je dovoljan uzorak materijala i obrade dimenzije 30x30 cm.</t>
  </si>
  <si>
    <t>grede</t>
  </si>
  <si>
    <t xml:space="preserve">Grede se rade kao prefabricirani armirano betonski velikoformatni paneli s ojačanim gornjim rubom. Izvode se u tvorničkom pogonu, na vibrostolovima u metalnim kalupima s minimalnim (dopuštenim) odstupanjem od projektiranih dimenzija. </t>
  </si>
  <si>
    <t>Na gradilištu se prilagođavaju mjestu ugradnje. Nosivi čelični oslonci nalaze se na udaljenosti do 400 cm. Grede se postavljaju na međusobnom razmaku 1-2 cm. U slučaju da je potrebna manja duljina od predviđene grede se mogu skratiti na mjestu ugradnje uz naknadnu obradu bridova. Grede veće duljine trebaju se proizvesti po mjeri u tvornici. Osim prostih greda koje se postavljaju među dva oslonca na udaljenosti od 400 cm, izvode se i postavljaju i grede s prepustom duljine oko 660 cm. Perforacije u gredama su promjera 4 cm s skošenim bridovima 1 cm.</t>
  </si>
  <si>
    <t xml:space="preserve">Grede se izvode sa vidljivim betonskim površinama, od bijelog cementa sa svjetlim kamenim agregatom 16-32 cm. Svojstava betona i završne plohe najmanje kao stupovi i zidovi s vidljivim plohama što je opisano u ovim općim uvjetima. </t>
  </si>
  <si>
    <t xml:space="preserve">Svi vanjski bridovi su skošeni do širine 1x1 cm. Površine koje neće biti u oplati naknadno se brusi u debljini od 16 mm. Ostale plohe se fino bruse. Razina završne obrade odredit će se na uzorku. Dozvoljeno je naknadno probijanje otvora i obrada bridova, ali ono treba biti prethodno izvedeno na uzorku koji se ovjerava. </t>
  </si>
  <si>
    <t>Oštećene ili slabo izvedene uzorke ne smije se ugraditi. Pojedinačna oštećenja do površine od 10 cm2 mogu se reparirati namjenskim reparaturnim mortom pigmentiranim u tonu grede s istom obradom.</t>
  </si>
  <si>
    <t>Armatura postavljena prema statičkom proračunu, tako da je osiguran minimalni zaštitni sloj od 3,5 cm. Izvođač treba, ovisno o recepturi betona, odrediti je li potrebno dodatno mikroarmiranje sintetičkim vlaknima kako bi se izbjegle mikropukotine i dobila tražena svojstva betonske grede.</t>
  </si>
  <si>
    <t>Grede se impregniraju odgovarajućom penetrirajućom impregnacijom koja će omogućiti hidrofobnost i oleofobnost elemenata, uključivi djelove koji se naknadno obrađuju na gradilištu.</t>
  </si>
  <si>
    <t>Dio radova je izvedba ležajeva i oslonaca za montažu prefabriciranih greda. Oslonci se izvode od zavarenih i na mjeru pripremljenih i probušenih čeličnih pocinčanih ploča, koje se razlikuju prema mjestu ugradnje. Prije postave oslonaca sanira se, konsolidira i priprema zid ili istak na koji se one montiraju. Na stupove se grede postavljaju preko oslonaca koji se montiraju na unaprijed pripremljene sidrene pločice. Grede se na oslonce fiksiraju inox vijcima s ukrasnim glavama i elementima za prolaz i fiksiranje kroz perforacije u gredi. Osim na osloncima grede izakojih se nalaze više građevine dodatno fiskiraju u sredini polja, duljim inox vijcima. Sva spojna sredstva, osim navedenih oslonaca i osnovnih vijaka, uključeni su u cijenu greda.</t>
  </si>
  <si>
    <t>Cijena uključuje transport i montažu do mjesta ugradnje te postavljanje do pune gotovosti.</t>
  </si>
  <si>
    <t>Izvođač je dužan voditi brigu o transportu, skladištenju, montaži i zaštiti elemenata do primopredaje radova.</t>
  </si>
  <si>
    <t>3.1.</t>
  </si>
  <si>
    <t>Izvedba podložnog betona u debljini 10 cm.</t>
  </si>
  <si>
    <r>
      <t>m</t>
    </r>
    <r>
      <rPr>
        <vertAlign val="superscript"/>
        <sz val="10"/>
        <rFont val="Arial"/>
        <family val="2"/>
      </rPr>
      <t>2</t>
    </r>
  </si>
  <si>
    <t>3.2.</t>
  </si>
  <si>
    <t>Izvedba AB podne ploče i podloge za prefabricirane elemente stubišta i rampe, debljine 15 cm. Za stepenice se rade temeljno ojačanje i oblikuje gornja ploha za postav stepenica.</t>
  </si>
  <si>
    <t>Uključuje armaturu - mreže ukupno 1260 kg.</t>
  </si>
  <si>
    <r>
      <t>m</t>
    </r>
    <r>
      <rPr>
        <vertAlign val="superscript"/>
        <sz val="10"/>
        <rFont val="Arial"/>
        <family val="2"/>
      </rPr>
      <t>3</t>
    </r>
    <r>
      <rPr>
        <sz val="12"/>
        <rFont val="CRO_Swiss_Light-Normal"/>
        <charset val="238"/>
      </rPr>
      <t/>
    </r>
  </si>
  <si>
    <t>3.3.</t>
  </si>
  <si>
    <t>Izvedba AB instalacijskog šahta debljine stijenke 10 cm, s obradom dna šahte kinetom prema potrebi i izvedbom prodora za prolaz instalacija. Šaht svjetle dimenzije 60x60 dubine do max 150 cm. U cijenu su uključeni i zbijanje tla i izvedba podloge, oplata i armatura, prilagodba podnoj oblozi i ugradnji tipskih poklopaca šahtova.</t>
  </si>
  <si>
    <t>3.4.</t>
  </si>
  <si>
    <t>Izvedba AB temeljnih stopa stupova dimenzije 200x100x60 cm. Temeljne stope prilagođavaju se prolasku zatečenih i novih instalacija i temeljima okolnih građevina, ovisno o mjestu ugradnje i prema uputi nadzornog inženjera i projektanta konstrukcije.</t>
  </si>
  <si>
    <t>Uključuje armaturu - rebrastu u šipkama ukupno 1080 kg.</t>
  </si>
  <si>
    <t>3.5.</t>
  </si>
  <si>
    <t>Izvedba AB temeljne trake za visoki zid i rampu, dimenzije 900x180x60 cm. Prilagodba izvedbi instalacija koje prolaze kroz temelj.</t>
  </si>
  <si>
    <t>Uključuje armaturu - rebrastu u šipkama  ukupno 580 kg.</t>
  </si>
  <si>
    <t>3.6.</t>
  </si>
  <si>
    <t>Izvedba AB ogradnih i parapetnih zidova visine 20 do 70 cm iznad gotovog poda, debljine 20 cm, s pripadajućim temeljem dim 60x40 cm. Zidovi nose nasip zemlje žardinjere. Jedan zid duljine do 700 cm izvodi se lučnog tlocrtnog oblika, radijusa 435 cm. Prilikom izvođenja na 20 pozicija u zid se ugrađuje čelična pločica za prihvat ograde i rukohvata, u koordinaciji s izvođačem bravarije.</t>
  </si>
  <si>
    <t>Uključuje armaturu - u šipkama ukupno 2880 kg.</t>
  </si>
  <si>
    <t>3.7.</t>
  </si>
  <si>
    <t>Izvedba AB stupova 40x40x420cm sa skošenim vrhom. Izvodi se u glatkoj oplati, od bijelog betona s vidljivim betonskim plohama. Stavka uključuje HI obradu polimercementnim premazom spoja sa temelljnom stopom/trakom i svih ploha zida ispod razine konačno zaravnatog terena te izradu i ugradnju inox sidara i sidrenih ploča za prihvat oslonaca greda. Izvodi se ukupno 16 stupova. Sve prema općim uvjetima.</t>
  </si>
  <si>
    <t>Uključuje armaturu - rebrastu u šipkama ukupno 660 kg.</t>
  </si>
  <si>
    <t>3.8.</t>
  </si>
  <si>
    <t>Izvedba AB istaka za prihvat fasadnih greda na krovovima postojećih građevina. Uključuje prethodnu pažljivu demontažu pokrova i svih elemenata krovne konstrukcije (letve, grede, izolacijskih slojeva i memebrana) do nosivog sloja u zoni betoniranja istaka. U cijenu uključena obrada podloge i sidrenje u postojeću AB konstrukciju.</t>
  </si>
  <si>
    <t>Uključuje armaturu - rebrastu u šipkama ukupno 150 kg.</t>
  </si>
  <si>
    <t>3.9.</t>
  </si>
  <si>
    <t>Izvedba AB zida debljine 30 cm s kružnim perforacijama. Zid visine 350 do 460 cm. Izvodi se u glatkoj oplati, od bijelog betona s vidljivim betonskim plohama. Prednja strana se grubo štokuje.  Sve prema općim uvjetima.</t>
  </si>
  <si>
    <t>U zid se ugrađuju bužir cijevi za provođenje kabela za rasvjetna tijela i niša za ormarić elektroinstalacija Stavka uključuje HI obradu polimercementnim premazom spoja sa temeljnom stopom/trakom i svih ploha ispod razine konačno zaravnatog terena.</t>
  </si>
  <si>
    <t xml:space="preserve">Uključuje izvedbu 3 poprečne čelične grede, od pravokutnih profila 80x160mm duljine 180 cm, s sidrenim elementima u zidu i osloncima na postojećem zidu. Vijčani spojevi. Detalj spoja bez vidljivih spojnih sredstava, osim glava vijaka s ukrasnim maticama. Fiksiranje oslonca na postojeće pročelje uz sve potrebne radnje kako bi fasada ostala u zatečenom stanju. Svi elementi su toplo pocinčani i bojani u bijelu boju. </t>
  </si>
  <si>
    <r>
      <t>Uključuje armaturu - mreže ukupno 1080</t>
    </r>
    <r>
      <rPr>
        <sz val="10"/>
        <rFont val="Arial"/>
        <family val="2"/>
        <charset val="238"/>
      </rPr>
      <t xml:space="preserve"> kg.</t>
    </r>
  </si>
  <si>
    <t>Obračun prema m3 izvedenog i obrađenog zida.</t>
  </si>
  <si>
    <t>3.10.</t>
  </si>
  <si>
    <t>Izvedba niskih AB zidova za klupu. Zid debljine 40, visine 35 cm iznad gotovog poda. Nadzemni dio izvodi  se od bijelog betona u glatkoj oplati, s skošenim rubovima, brušen i impregniran, kao stupovi. Temelj se može izvesti od običnog betona, dimenzije temelja 60x40 cm uz prethodno zbijanje temeljnog tla. Duljine zidova za klupe 200 i 400 cm. Ukupno se izvode 4 zida.</t>
  </si>
  <si>
    <t>Uključuje armaturu - u šipkama ukupno 160 kg.</t>
  </si>
  <si>
    <t>prefabricirane betonske grede</t>
  </si>
  <si>
    <t>3.11.</t>
  </si>
  <si>
    <t>Sanacija i konsolidacija postojećih AB konzola dimenzije cca 40x40x25 cm za nošenje pergole-grede. Uključuje uklanjanje dotrajalih dijelova, žbuke i strojno izrezivanje viškova s uklanjanjem čeličnih elemenata ukoliko smetaju. Prije sanacije se snima raspored armature u konzoli. Konzola se ojačava vijcima s kemijskim tiplima. Ovisno o potrebi dodaju se pocinčane čelične ploče i ispuna od visokovrijednog morta. Kroz konzole se buše rupe za fiksiranje novih bočnih oslonaca greda.</t>
  </si>
  <si>
    <t>3.12.</t>
  </si>
  <si>
    <t>Izvedba i ugradnja ovješenih prefabriciranih armiranobetonskih profiliranih greda, betonom razreda tlačne čvrstoće C30/37 XC4, XS1, Cl 0,20.</t>
  </si>
  <si>
    <t>Velikoformatni paneli, visine150 cm, duljine 396 i 648 cm, debljine 12 cm, sa ojačanim gornjim rubom i perforacijama (prema shemi).</t>
  </si>
  <si>
    <t>Element se sastoji od nosivog sloja, izvedenog od armiranog mikrobetona s bijelim cementom visoke kvalitete izvedbe. Završne plohe od vidljivog betona, brušene, skošenih bridova. Završni sloj izvesti će se sa dodacima za vodoodbojnost, poboljšanje prionjivosti za podlogu i agregat kao i dodacima za poboljšanje elastičnosti i ugradljivosti betona. Sistem otvorene fuge između elemenata. Završni olefobobni i hidrofobni nevidljivi premaz.</t>
  </si>
  <si>
    <t xml:space="preserve">U stavku uključeno mikroarmiranje sintetičkim vlaknima. </t>
  </si>
  <si>
    <t>Izvedba u svemu prema detaljnoj shemi. Stavka uključuje i izradu okruglih otvora profila cca Ø5 cm na pozicijama prema shemi. Svi će otvori biti izrađeni u pogonu na preciznim pozicijama prema projektu.Pri izvedbi obloge treba posebnu pažnju posvetiti točnosti izvedbe (završnom izgledu izbrušene površine, rješenju spojeva). Neće se dopustiti nikakva odstupanja u geometriji, neravnine na gotovoj betonskoj površini i nepreciznosti u montaži. Gotovi prefabrikati moraju ostaviti dojam visokokvalitetne betonske obrade.</t>
  </si>
  <si>
    <t>Izvedbi će se pristupiti tek nakon što projektant pismeno prihvati probni uzorak sa spojnim elementima.</t>
  </si>
  <si>
    <t>Stavka uključuje: uzimanje mjera na gradilištu, izradu radioničke dokumentacije grede i čeličnih oslonaca s vijcima, izradu uzorka, tvorničku izradu i obradu profiliranih i perforiranih greda, zaštitu, transporte i montažu čeličnih oslonaca i greda sa svim pripadajućim spojnim elementima, potrebne skele, podupiranja, dizalice i ostala sredstva za montažu, sve prema općim uvjetima.</t>
  </si>
  <si>
    <t>Izrada čeličnih oslonaca je dio druge stavke , ali je ovom stavkom uključna kompletna izmjera, priprema, radionička dokumentacija, transport i ugradnja oslonaca. Izvođač greda odgovoran je za konsolidaciju postojećih konzola, izradu i montažu čeličnih oslonaca i izradu i montažu samih greda koji zajedno čine cjelinu.</t>
  </si>
  <si>
    <t>prosta greda l=396 cm</t>
  </si>
  <si>
    <t>greda s jednim prepustom l=648 cm</t>
  </si>
  <si>
    <t>3.13.</t>
  </si>
  <si>
    <t xml:space="preserve">Izrada i montaža oslonaca od zavarenih čeličnih ploča, izrađenih po mjeri i mjestu ugradnje, toplo pocinčanih, pripremljenih za ugradnju i nošenje prefabricirane grede. Izmjera, radionička dokumentacija, prilagodba, transport i ugradnja oslonaca dio je stavke 3.12. Svaka greda oslanja se na dva oslonca koja dijeli sa susjednim gredama. </t>
  </si>
  <si>
    <t xml:space="preserve">Stavka uključuje odgovarajuće vijke s maticama, ili vijke s kemijskim tiplima i drugim spojnim sredstvima za postav oslonaca na postojeće konzole i zidove i sidrene ploče na vrhu novih stupova. </t>
  </si>
  <si>
    <t>Stavka uključuje inox elemente za postav greda na oslonce (vijke s maticama i ukrasnim glavama, proturnim cijevima, dodatnim pločicama i ojačanjima).</t>
  </si>
  <si>
    <t>_oslonac na istaku,</t>
  </si>
  <si>
    <t>_oslonac na uzdužnim  zidovima</t>
  </si>
  <si>
    <t>_na okomitim zidovima</t>
  </si>
  <si>
    <t>_na novim stupovima</t>
  </si>
  <si>
    <t>betonsko popločanje</t>
  </si>
  <si>
    <t>3.14.</t>
  </si>
  <si>
    <t>Izrada, dobava i ugradnja prefabriciranih armirano betonskih elemenata podne plohe. Podne ploče dimenzije 200x100x15 cm. Postavljaju se na zbijenoj i niveliranoj podnoj površini. Nosivost za kolni promet - manja dostavna vozila i vozila za održavanje. Ploče su armirane i mikroarmirane sintetičkim vlaknima. Rubovi skošeni 1x1 cm. Ploče su dimenzionirane i za naprezanja pri transportu i ugradnji.</t>
  </si>
  <si>
    <t xml:space="preserve">Ploče se izvode u tvorničkom pogonu na vibrostolovima u metalnoj glatkoj oplati. </t>
  </si>
  <si>
    <t>Izvođač je dužan izraditi odgovarajuću recepturu betona i tehnologiju izvedbe kojima se osigurava trajnost, postojanost, čvrstoća i stabilnost podne površine. Završna površina treba biti ojačana i hidrofobno i oleofobno impregnirana. Protukliznost na ravnim površinama R10, na rampama R11. Prema potrebi drugačijom oplatom ili naknadnim grubim brušenjem izraditi grublju obradu na rampama.</t>
  </si>
  <si>
    <t>Prije proizvodnje ploča izvođač treba uzeti mjere na mjestu ugradnje i prema mjerama prilagoditi dimenzije ploča. Manje korekcije tlocrtnih dimenzija moguće je izvesti na gradilištu. Ploče se prilagođavaju za postav kanala za odvodnju, vertikala oborinske kanalizacije, stupova, podnih šahtova i rešetke za stablo. Na spoju kose i ravne plohe ploča rampe se prilagođava kako bi fuga među njima bila iste širine kao sve ostale fuge.</t>
  </si>
  <si>
    <t>_horizontalna podna ploha (bez betonske podloge)</t>
  </si>
  <si>
    <r>
      <t>m</t>
    </r>
    <r>
      <rPr>
        <sz val="10"/>
        <rFont val="Calibri"/>
        <family val="2"/>
        <charset val="238"/>
      </rPr>
      <t>²</t>
    </r>
  </si>
  <si>
    <t>_kose podne plohe - rampe (betonska podloga)</t>
  </si>
  <si>
    <t>_bordure na spoju podne pohe s žardinjerama i među stupovima širine 40 cm, debljine 10 cm</t>
  </si>
  <si>
    <t>3.15.</t>
  </si>
  <si>
    <t>Dobava i ugradnja poklopaca instalacijskih šahtova. Proizvod kao ACO TopTek ili jedankovrijedno. Stavka uključuje tvorničku izradu i ugradnju ispune od istog materijala kao i okolni pod (betonski prefabrikat).</t>
  </si>
  <si>
    <t>Jednakovrijedan proizvod:</t>
  </si>
  <si>
    <t>TIP:</t>
  </si>
  <si>
    <t>PROIZVOĐAČ:</t>
  </si>
  <si>
    <t>Obračun po ugrađenom poklopcu sa okvirom i svim elementima do pune funkcionalnosti.</t>
  </si>
  <si>
    <t>3.16.</t>
  </si>
  <si>
    <t>Izrada, dobava i ugradnja prefabriciranih "L" elemenata, za oblogu stepenica. Elementi su debljine d=5 cm, tip kao BETON-LUČKO ili jednakovrijedan proizvod, mikroarmirani, boja po odabiru projektanta, pjeskareni. L elementi se polažu u sloj cementnog morta debljine 2-3 cm, te sidre po potrebi što je uključeno u cijenu ove stavke. Obavezno koristiti TRASS cement.
Prefabricirane elemente obavezno impregnirati sukladno općim uvjetima ove grupe radova; a što je uključeno u jediničnu cijenu ove stavke. Fuge u boji elementa. Prije ugradnje treba dostaviti uzorak na ovjeru.</t>
  </si>
  <si>
    <t>Proizvod tipski "L" elementi BETON-LUČKO ili jednakovrijedan proizvod:</t>
  </si>
  <si>
    <t>L stepenica - profil 33x13 cm, l=180 cm</t>
  </si>
  <si>
    <t>L stepenica - profil 33x13 cm, l=150 cm</t>
  </si>
  <si>
    <t>L stepenica - profil 30x16 cm, l=100 cm</t>
  </si>
  <si>
    <t>3.17.</t>
  </si>
  <si>
    <t>Ponovna ugradnja uklonjenih betonskih kocaka s uz prethodno zbijanje i pripremu površine  Uključuje dobavu 15m' novog tankog betonskog rubnjaka i njegova ugradnja uz betoniranje. Kvaliteta i završni izgled završne površine kao okolne površine na koje se nastavlja.</t>
  </si>
  <si>
    <t>BETONSKI I ARMIRANO-BETONSKI RADOVI - UKUPNO</t>
  </si>
  <si>
    <t>ZIDARSKI RADOVI</t>
  </si>
  <si>
    <t xml:space="preserve">Zidarski radovi odnose se na zazidavanje instalacija, prodora i šliceva, žbukanje stropova i dijelova fasade te razne zidarske pripomoći kod izvođenja instalacija, ugradnje stolarije, bravarskih elemenata i krpanja oštećenja. </t>
  </si>
  <si>
    <t>Zidarski radovi moraju se izvesti u skladu sa Pravilnikom o tehničkim mjerama i uvjetima za izvođenje zidova zgrade i važećim normama.
Odstupanje od projektom predviđenih dimenzija dozvoljeno je samo u sporazumu s nadzornim organom. Isto vrijedi i za materijal koji se ugrađuje.</t>
  </si>
  <si>
    <t>Zidanje nije dozvoljeno kod temperatura nižih od 0° C. Sve eventualno smrznute zidove treba srušiti i ponovo zazidati.</t>
  </si>
  <si>
    <t>Mort za pojedine namjene mora imati slijedeće omjere, ako stavkom troškovnika nije drugačije određeno :
- produžni cementni mort 1:2:5 - za žbukanje zidova i fasade, zidanje zidova ispune i pregradnih zidova 1/2 opeke na dalje.
- cementni mort 1:3 - za cementnu glazuru podova i ugradbu željeznih predmeta.
Vapno za žbukanje mora biti odležano barem 3 mjeseca. Pijesak mora biti oštar i čist. Cementno mlijeko za prskanje zidova mora sadržavati 10% oštrog čistog pijeska.
Fina žbuka izvodi se u pravilu na već potpuno osušenu grubu žbuku, a izrađuje se od finog prosijanog pijeska. Ukupna debljina žbuke je 1,5 do 2 cm. Ne smiju se vidjeti tragovi glačalice niti pukotine od naglog sušenja.</t>
  </si>
  <si>
    <t>Prilikom zidanja pravovremeno ostaviti otvore prema zidarskim mjerama, voditi računa o uzidavanju pojedinih građevinskih elemenata i ostavljanju utora za instalacije. Ugradbe treba izvoditi prema opisu, nacrtima i propisima. Izrada utora za instalacije kao i žbukanje nakon polaganja istih uključeno je u cijenu i ne naplaćuje se posebno. Ako je potrebno naknadno štemanje, onda se to mora vršiti pažljivo bez suvišnih oštećenja. Armatura i tlačna zona betona pri tom se ne smiju dirati.</t>
  </si>
  <si>
    <t>_ dobava svog potrebnog materijala, uključujući transport i skladištenje</t>
  </si>
  <si>
    <t>_sav rad na izvođenju i kompletnu pripremu</t>
  </si>
  <si>
    <t>_sve potrebne skele</t>
  </si>
  <si>
    <t>_ sva potrebna pomagala, sredstva, alate i priručni materijal, uključuući sredstva i mjere zaštite na radu</t>
  </si>
  <si>
    <t xml:space="preserve"> _čišćenje prostora za vrijeme i pozavršetku radova</t>
  </si>
  <si>
    <t>_ zaštitu žbuke od nepovoljnih atmosferskih utjecaja</t>
  </si>
  <si>
    <t>_troškove dobave ili izrade atesta za sve ugrađene materijale</t>
  </si>
  <si>
    <t>KVALITETA MATERIJALA I UGRADNJE</t>
  </si>
  <si>
    <t>ŽBUKANJE</t>
  </si>
  <si>
    <t>Žbukaju se dijelovipostojećih vanjskih zidova.
Žbukanje vanjskih zidova izvodi se odgovarajućom fasadnom žbukom i uključuje obradu spojeva, uglova, otvora, sokla i slično.</t>
  </si>
  <si>
    <t>Sve plohe nakon žbukanja trebaju biti čvrste, postojane i potpuno ravne. Bridovi trebaju biti oštri i potpuno ravni i vertikalni.</t>
  </si>
  <si>
    <t xml:space="preserve">Pijesak za žbukanje mora biti čist, bez organskih primjesa, oštar i prosijan, a vapno hidratizirano. Za produženi mort i špruc upotrebiti portland cement PC-350. Žbukanje zidova vršiti u pogodno vrijeme. Površina zida treba biti suha i ne smije biti smrznuta. Temperatura jedan dan prije žbukanja, za vrijeme žbukanja i dva dana nakon žbukanja, ne smije pasti ispod 5 °C. Također treba izbjegavati žbukanje po velikoj vrućini da ne dođe do pucanja usljed prebrzog sušenja. Ako se ipak radovi izvode pri niskim ili visokim temperaturama, izvođač je dužan osigurati njegovanje žbuke, grijanjem odnosno vlaženjem. </t>
  </si>
  <si>
    <t>Prije žbukanja plohe dobro navlažiti i nanjeti cementni špric u debljini 0,3 cm. Kod žbukanja u dva sloja, drugi sloj se nabacuje tek kad je drugi sloj potpuno suh. Kod strojnog žbukanja prskanjem, nanosi se samo jedan sloj žbuke ukupne debljine cca 1,5 cm. Žbukanje vršiti obvezno sa vodilicama pričvršćenim na zid, a na sve bridove ugrađuju se kutni profili od pocinčanog lima. Vodilice i kutni profili uključeni su u jediničnu cijenu.</t>
  </si>
  <si>
    <t xml:space="preserve">Završne površine moraju biti potpuno glatke i ravne, a kutevi i bridovi, te spojevi zida i stropa oštro izvedeni. 
Izvođač odgovara za kvalitetu žbuke i fasadnih sustava, a u slučaju neispravnosti, svi troškovi padaju na teret istog.
Uzorke žbuke: boju, vrstu agregata, teksturu i način obrade završne plohe prije ugradnje treba potvrditi Projektant.
</t>
  </si>
  <si>
    <t>4.1.</t>
  </si>
  <si>
    <t xml:space="preserve">Krpanja, popravci i žbukanje dijelova fasade susjednih građevina. Skidanje dotrajalih dijelova žbuke obrađeno je Pripremnim radovima. Uključuje svu potrebnu građevinsku pripremu ploha prije žbukanja i obradu uglova. </t>
  </si>
  <si>
    <t>Žbuka se fasadnom žbukom koja je ista kao postojeća, prema uputama proizvođača do vrha građevina. Spojeve sa postojećom žbukom na uglovima izvesti na bočnim stranama uz izvedbu oštrih i ravnih bridova. Uključuje žbukanje istaka i kanala za oluke i popravke na mjestima demontirane opreme, instalacija i konstrukcija.</t>
  </si>
  <si>
    <t>Uključuje obradu uglova, špaleta vrata i ostakljenih stijena prodajnih prostora.</t>
  </si>
  <si>
    <t>4.2.</t>
  </si>
  <si>
    <t>Žbukanje istom žbukom koja je ista kao postojeća, sve prema uputama proizvođača.</t>
  </si>
  <si>
    <t xml:space="preserve">Uključuje svu potrebnu građevinsku pripremu ploha prije žbukanja i obradu uglova. </t>
  </si>
  <si>
    <t>4.3.</t>
  </si>
  <si>
    <t>Popravak završnog sloja zidova u visini cca 70 cm prije postava sokla, obrada SNV vezom i hidroizolacijska obrada polimercementnim premazom.</t>
  </si>
  <si>
    <t>4.4.</t>
  </si>
  <si>
    <t>Bojanje postojećih žbukanih površina (zidovi, stupovi, stropovi) fasadnom bojom u tonu boje po izboru projektanta..</t>
  </si>
  <si>
    <t>_zidovi (bijelo)</t>
  </si>
  <si>
    <t>_stropovi (antracit siva boja)</t>
  </si>
  <si>
    <t>4.5.</t>
  </si>
  <si>
    <t xml:space="preserve">Zazidavanje šliceva u zidovima kroz koje su      
prošle razne instalacije produžnim cem. mortom 1:3:6       </t>
  </si>
  <si>
    <r>
      <t>m</t>
    </r>
    <r>
      <rPr>
        <vertAlign val="superscript"/>
        <sz val="10"/>
        <rFont val="Arial"/>
        <family val="2"/>
        <charset val="238"/>
      </rPr>
      <t>1</t>
    </r>
  </si>
  <si>
    <t>4.6.</t>
  </si>
  <si>
    <r>
      <t>Razne zidarske pripomoći</t>
    </r>
    <r>
      <rPr>
        <u/>
        <sz val="10"/>
        <rFont val="Arial"/>
        <family val="2"/>
      </rPr>
      <t xml:space="preserve"> </t>
    </r>
    <r>
      <rPr>
        <sz val="10"/>
        <rFont val="Arial"/>
        <family val="2"/>
        <charset val="238"/>
      </rPr>
      <t xml:space="preserve">pri izvođenju limarskih i bravarskih radova. </t>
    </r>
  </si>
  <si>
    <t>4.7.</t>
  </si>
  <si>
    <t>Razne zidarske pripomoći pri izvođenju instalaterskih radova i ugradnji opreme.</t>
  </si>
  <si>
    <t>4.8.</t>
  </si>
  <si>
    <t>Razne pripomoći koje su potrebne naručitelju, a koje je nemoguće normirati pa se obračunavaju prema stvarno utrošenom vremenu ovjerenom od nadzornog inženjera ili predstavnika naručitelja i to:</t>
  </si>
  <si>
    <t xml:space="preserve">   a) PKV radnik</t>
  </si>
  <si>
    <t>sati</t>
  </si>
  <si>
    <t xml:space="preserve">   b) KV radnik</t>
  </si>
  <si>
    <t xml:space="preserve">   c) VKV radnik</t>
  </si>
  <si>
    <t>ZIDARSKI RADOVI - UKUPNO</t>
  </si>
  <si>
    <t>LIMARSKI RADOVI</t>
  </si>
  <si>
    <t>Limarski radovi obuhvaćaju izradu horizontalnih i vertikalnih oluka, opšava, maski te obradu dilatacija.</t>
  </si>
  <si>
    <t xml:space="preserve">Izvedeni radovi moraju u svemu odgovarati ponudbenoj dokumentaciji odnosno radioničkim nacrtima i uzorcima koje izrađuje izvođač, a treba prihvatiti od strane Projektanta. </t>
  </si>
  <si>
    <t>Limarski radovi moraju se izvoditi prema važećim propisima. Svi materijali koji nisu obuhvaćeni važećim normama moraju obavezno imati izjave o sukladnosti od za to ovlaštene ustanove. Ako je opis stavke izvođaču nejasan treba prije početka radova ili predaje ponude tražiti objašnjenje od projektanta. Izvođač radova dužan je prije izrade limarije uzeti sve mjere u naravi, također je dužan prije početka montaže ispitati sve dijelove konstrukcije na kojoj se izvode limarski radovi i ako uoči određene nepravilnosti mora upozoriti nadzornog inženjera i tražiti otklanjanje nepravilnosti, a u slučaju da to ne učini svi eventualni naknadni popravci idu na teret izvođača limarskih radova.</t>
  </si>
  <si>
    <t>Pričvršćenje lima izvodi se mehaničkim alatima, vijcima, plastičnim čepovima i drugim nosačima (trakama).
Limarske radove vezane na pokrov i izolaterske radove treba obavezno izvoditi paralelno s tim radovima. Ispod lima treba obavezno i uvijek položiti traku bitumenske ljepenke širu za 15 cm od ruba lima, radi povezivanja s pokrovom ili slojevima izolacije, odnosno dodgovarajući materijal iste funkcije.
U principu se ne smije upotrebljavati više vrsta lima na istom elementu, a ako se iznimno upotrebi, onda spojeve treba na pogodan način izolirati (premaz, izolacione trake i dr.), kako ne bi došlo do galvanskog elektriciteta.
Razne standardne detalje, spajanje lima pertlanjem, zakivanjem ili lemljenjem izvesti prema pravilima struke i važećim tehničkim uvjetima. Debljina i vrsta lima odredit će se u pojedinoj stavci troškovnika. Eventualne promjene detalja ili vrsta materijala obavezno dogovoriti s nadzornim organom i projektantom.</t>
  </si>
  <si>
    <t>U jedinične cijene stavaka limarskih radova uključen je materijal, kompletan rad na izradi i postavi elemenata, sav spojni materijal, sav transport do mjesta ugradnje kao i ugradba potrebnih nosača lima i razna brtvljenja oko ugrađenih limenih elemenata.</t>
  </si>
  <si>
    <t>Jedinična cijena treba sadržavati :
 -Radioničku izradu
 -Uzimanje mjera na objektu
 -Izradu radioničkih nacrta i detalja
 -Radna skela 
 -Transport, uskladištenje te prijenos na gradilište do mjesta ugradbe 
 -Montaža elemenata
 -Sidra 
 -Popravak šteta učinjenih na svojim i tuđim radovima 
 -Čišćenje prostora i gradilišta od otpadnog materijala ove vrsti radova 
 -Svi posredni i neposredni troškovi</t>
  </si>
  <si>
    <t>5.1.</t>
  </si>
  <si>
    <t>Vertikalni oluci sa revizijom.</t>
  </si>
  <si>
    <t xml:space="preserve">Bešavne čelične cijevi antikorozivno zaštićene vrućim cinčanjem, sa revizijskim otvorom sa poklopcem i vijcima te svim potrebnim fazonskim komadima, obujmicama, tipskim utičnim spojevima i brtvama. Cijevi se pilaju na odgovarajuću mjeru, bojaju odgovarajućim premazima u tonu po izboru projektanta i spajaju na predviđeno mjesto u podu. </t>
  </si>
  <si>
    <t>Obračun po m' izvedenog oluka.</t>
  </si>
  <si>
    <t>5.2.</t>
  </si>
  <si>
    <t>Horizontalni oluci od plastificiranog aluminijskog lima.</t>
  </si>
  <si>
    <t xml:space="preserve">Oluci se postavljaju na krovovima susjednih građevina kao samoovješeni (na vlastitim osloncima) ili ugrađeni u postojeće AB kanale. </t>
  </si>
  <si>
    <t>Prosječna razvijena širina oluka 70 cm. Završna obrada plastificiranjem u boji po izboru projektanata. Stavka uključuje prethodnu hidroizolatersku obradu polimercementnim premazom stijenki AB kanala, sve potrebne spojne fazonske elemente, brtveni i pričvrsni pribor.</t>
  </si>
  <si>
    <t>5.3.</t>
  </si>
  <si>
    <t>Opšavi AB istaka za prihvat greda na krovovima postojećih objekata.</t>
  </si>
  <si>
    <t>Opšav se izvodi oko dobetoniranih oslonaca na krovovima postojećih objekata od plastificiranog aluminijskog lima. Geometriju opšava potrebno prilagoditi postojećim elementima krova uz betonski oslonac (postojeće grede, letve, kupe).</t>
  </si>
  <si>
    <t>Stavka uključuje prethodnu hidroizolacijsku obradu kontaktnih ploha oslonca i postojećih betonskih površina polimercementnim premazom. Prosječna razvijena površina lima 3 m2. Plastifikacija u boju po izboru projektanta.</t>
  </si>
  <si>
    <t>Cijena uključuje sve potrebne spojne elemente, brtveni i pričvrsni pribor.</t>
  </si>
  <si>
    <t>Obračun po kompletu izvedenog opšava sa pripadajućim jahačima .</t>
  </si>
  <si>
    <t>5.4.</t>
  </si>
  <si>
    <t>Obrada spoja fasadne betonske grede i susjednih postojećih konstrukcija montažom opšava plastificiranog aluminijskog lima te pripadajuće konstrukcije. Stavka uključuje prethodnu hidroiolacijsku obradu kontaktnih površina polimercemetnim premazom, sve tipske, spojne, brtvene i pričvrsne elemente. S obzirom na rubne uvjete izvode se 4 tipa opšava. Obračun po m' izvedenog opšava sa svim pripadajućim elementima.</t>
  </si>
  <si>
    <t>_D1 - fasadna greda paralelna sa osi sljemena niže susjedne građevine
Limeni opšav ukupne razvijene širine 80 cm. Incidentni preljevi za svaku susjednu krovnu plohu. Obrada završetka lima, odnosno spoja na postojećoj građevini i AB fasadnoj gredi trajnoelastičnim PU kitom.</t>
  </si>
  <si>
    <t>_D2 - fasadna greda uz zid više susjedne građevine
Limeni opšav ukupne razvijene širine 130 cm sa potkonstrukcijom od pocinčanih čeličnih profila 40x40 mm na svakih cca 60 cm duljine. Potkonstrukcija privaćena pocinčanim čeličnim L-profilima 50x50 mm na gredu i susjednu građevinu. Obrada završetka lima, odnosno spoja na postojećoj građevini i AB fasadnoj gredi trajnoelastičnim PU kitom.</t>
  </si>
  <si>
    <t>_D3 - fasadna greda okomita na os sljemena više susjedne građevine
Limeni opšav ukupne razvijene širine 40 cm sa potkonstrukcijom L-heometrije od pocinčanih čeličnih profila 40x40 mm na svakih cca 60 cm duljine. Potkonstrukcija privaćena pocinčanim čeličnim L-profilima 50x50 mm na gredu. Obrada završetka lima, odnosno spoja na profilu fasadne žaluzine i AB fasadnoj gredi trajnoelastičnim PU kitom.</t>
  </si>
  <si>
    <t>_D4 - fasadna greda okomita na os sljemena niže susjedne građevine
Limeni opšav ukupne razvijene širine 90 cm. Obrada završetka lima, odnosno spoja na postojećoj građevini i AB fasadnoj gredi trajnoelastičnim PU kitom.</t>
  </si>
  <si>
    <t>5.5.</t>
  </si>
  <si>
    <t>Opšav vodilice rolo tende prostora za otpad.</t>
  </si>
  <si>
    <t>Opšav od plastificiranog aluminijskog lima razvijene širine 40 cm. Geometriju opšava potrebno uskladiti sa geometrijom vodilica rolo tende te prilagoditi detalj ugradnje prema uputama proizvođača tende. Plastifikacija u boji po izboru projektanta.</t>
  </si>
  <si>
    <t>Obračun po m' izvedenog opšava sa pripadajućim jahačima.</t>
  </si>
  <si>
    <t>5.6.</t>
  </si>
  <si>
    <t>Demontažne maske vanjskih roloa od kompozitnih aluminijskih panela (kao ALUCOBOND) sa nosivom potkonstrukcijom od  pocinčanih čeličnih profila 30x30 mm. Paneli u boji po izboru projektanta.</t>
  </si>
  <si>
    <t>Proizvod kao 3M ALUCOBOND ili jedankovrijedan.</t>
  </si>
  <si>
    <t>Dimenzija maske cca 380x40x40 cm.</t>
  </si>
  <si>
    <t>5.7.</t>
  </si>
  <si>
    <t xml:space="preserve">Dilatacijski profil od plastificiranog aluminijskog lima. </t>
  </si>
  <si>
    <t>Plastificiranje u boji po izboru projektanta.</t>
  </si>
  <si>
    <t>Obračun po m' izvedenog profila.</t>
  </si>
  <si>
    <t>LIMARSKI RADOVI - UKUPNO</t>
  </si>
  <si>
    <t>KAMENARSKI  RADOVI</t>
  </si>
  <si>
    <t>Kamenarskim radovima obuhvaćena je izrada obloge zidova, sokla i pragova.</t>
  </si>
  <si>
    <t>Odabir uzorka  kamena i njegovu završnu obradu prije ugradnje trebaju potvrditi Investitor i Projektant.</t>
  </si>
  <si>
    <t xml:space="preserve">Kamen kao i ostali materijali potrebni za ugradnju trebaju odgovarati hrvatskim normama. Kamen koji se izabere treba imati visok nivo otpornosti na vanjske utjecaje, posebno na vlagu i posolicu. </t>
  </si>
  <si>
    <t>Vrste i obrade kamena:</t>
  </si>
  <si>
    <r>
      <t>Zidovi i sokl oblažu se bijelim kamenom Seget, 1.klase, poliranim, s nevidljivom penetrirajućom hidrofobnom zaštitom. Zid se oblaže u formatima 60x50cm, d=3cm, postavom bez fuge, u mortu</t>
    </r>
    <r>
      <rPr>
        <sz val="10"/>
        <rFont val="Arial"/>
        <family val="2"/>
        <charset val="238"/>
      </rPr>
      <t xml:space="preserve">, prema potrebi mjestimično s nevidljivim inox sidrima. Sokli su iste obrade, visine 50 cm, d=3cm sa skošenim gornjim rubom. </t>
    </r>
  </si>
  <si>
    <t>Kamena obloga zida impregnira se penetrirajućim nevidljivim hidrofobnim premazom protiv grafita.</t>
  </si>
  <si>
    <t>Oblaganje kamenom mogu izvoditi samo specijalizirani Izvođači, registrirani za izvođenje ove vrste radova. Prije početka radova na oblaganju, izvoditelj tih radova obvezan je provjeriti stanje prethodno izvršenih građevinskih radova, odnosno elemenata građevine koju treba oblagati. Ukoliko primjeti bilo kakve nedostatke koji bi štetno utjecali na ispravnost obloge, Izvođač je obvezan o tome izvjestiti nadzornog inženjera, odnosno Izvođača građevinskih radova, sa zahtjevom da se nedostaci uklone prije početka oblaganja.</t>
  </si>
  <si>
    <t xml:space="preserve">Sve kamenorezačke radove izvesti stručno i solidno, prema detaljnim nacrtima, opisu troškovnika i uputama Projektanta. Ukoliko nastane razlika između troškovnika i detalja, za ispravnost procjene mjerodavan je detalj, te zato izvoditelj mora prije davanja konačne ponude s Projektatom uksladiti detalje. Način slaganja potrebno je precizno dogovoriti prije početka izgradnje i oblaganja. </t>
  </si>
  <si>
    <t>Upotrijebljeni kamen mora biti zdrav. Loše obrađeni, oštećeni ili napukli dijelovi ne smiju se ugrađivati.</t>
  </si>
  <si>
    <r>
      <t>Mort</t>
    </r>
    <r>
      <rPr>
        <sz val="10"/>
        <rFont val="Arial"/>
        <family val="2"/>
      </rPr>
      <t xml:space="preserve"> mora biti pripremljen i izrađen od mješavine cementa i uz dodatak hidratiziranog vapna za ubrzavanje vezivanja, plastifikaciju i sl. cement mora odgovarati odredbama HRN  B.C1.010,  B.C1.011 i B.C1.015 hidratizirano vapno mora odgovarati odredbama HRN  B.C1.020, sredstva za ubrzavanje vezivanja morta ili betona, plastifikatori i sl. moraju udovoljiti namjenjenoj svrsi, pijesak mora biti čist, bez raznih primjesa, granulometrijskog sastava odgovarajućoj svrsi, pri čemu za mort za zalijevanje međuprostora najkrupnije zrno ne smije biti veće od 6 mm, voda mora biti čista bez sastojaka koji bi štetno djelovali na kamen, mort ili metalna spojna sredstva. Prema mjestu ugradnje mort je pigmentiran ili sa aditivima za vodonepropusnost.</t>
    </r>
  </si>
  <si>
    <r>
      <t>Metalna spojna sredstva</t>
    </r>
    <r>
      <rPr>
        <sz val="10"/>
        <rFont val="Arial"/>
        <family val="2"/>
      </rPr>
      <t xml:space="preserve"> svih vrsta (kotve, spojke, klinovi, ankeri itd.) moraju biti izrađena od nekorodirajućeg metala: nehrđajućeg čelika, pocinčanog čelika, podesnih legura bakra ili sličnih metala. Zabranjuje se upotreba spojnih sredstava koja su izrađena iz pocinčane žice, šipke, profila ili slično, ako odsječeni krajevi nisu naknadno propisno pocinčani, jer postoji opasnost od hrđanja na odsječenim krajevima. Brtveni materijal za dilatacijske razdjelnice mora biti trajnoelastičan, nepropusan za vodu, ne smije štetno utjecati na ostale građevinske materijale s kojima su u dodiru, a sami moraju biti otporni prema utjecajima okolnih građevinskih materijala.</t>
    </r>
  </si>
  <si>
    <t>_izrada uzoraka kamena i probnih uzoraka plohe</t>
  </si>
  <si>
    <t>_sav rad na izvođenju i kompletnu pripremu, do kompletne gotovosti</t>
  </si>
  <si>
    <t>_sve potrebne radne skele</t>
  </si>
  <si>
    <t xml:space="preserve">_sva potrebna pomagala, sredstva, alate i priručni materijal </t>
  </si>
  <si>
    <t>_ zaštitu ugrađenih elemenata</t>
  </si>
  <si>
    <t>_čišćenje i odvoz viška materijala nakon radova</t>
  </si>
  <si>
    <t>6.1.</t>
  </si>
  <si>
    <t>Trostrana obloga stupa i špaleta otvora visine do 290 cm  kamenim pločama visine 50 cm sa uglovima od punih L-elemenata duljine kraćeg kraka 15 cm.</t>
  </si>
  <si>
    <t xml:space="preserve"> Spajanje bez fuge.</t>
  </si>
  <si>
    <t>Oblaganje većih stupova tlocrtno 70x30x70 cm, oblaganje manjih stiupva 30x30x30 cm, oblaganje špaleta.</t>
  </si>
  <si>
    <t>_stupovi 70x30x70 cm</t>
  </si>
  <si>
    <t>_stupovi 30x30x30 cm</t>
  </si>
  <si>
    <t>6.2.</t>
  </si>
  <si>
    <r>
      <t xml:space="preserve">Izrada i postav kamene </t>
    </r>
    <r>
      <rPr>
        <u/>
        <sz val="10"/>
        <rFont val="Arial"/>
        <family val="2"/>
        <charset val="238"/>
      </rPr>
      <t>obloge parapetnih i ogradnih zidova</t>
    </r>
    <r>
      <rPr>
        <sz val="10"/>
        <rFont val="Arial"/>
        <family val="2"/>
      </rPr>
      <t xml:space="preserve">  pločama dimenzije 60x50cm, debljine 3 cm, bez fuge, polirano. Visina oblaganja od 20 do 50 cm od kote gotovog poda. Ploha obloge zida dolazi do ruba poklopnice, vertikalni bridovi se posebno obrađuju. Obloga se izvodi u mortu na AB zidu, sa HI premazom svih ploha i rubova,  prema općim uvjetima. Uzorak kamena treba ovjeriti Projektant.</t>
    </r>
  </si>
  <si>
    <t>Stavka uključuje izradu i postav kamenih poklopnica širine 30 cm, debljine 5 cm sa zaobljenim rubom i minimalnom fugom, bez prepusta.</t>
  </si>
  <si>
    <t>_ploha zidova</t>
  </si>
  <si>
    <t>_poklopnica</t>
  </si>
  <si>
    <t>6.3.</t>
  </si>
  <si>
    <r>
      <t xml:space="preserve">Izrada i montaža  </t>
    </r>
    <r>
      <rPr>
        <u/>
        <sz val="10"/>
        <rFont val="Arial"/>
        <family val="2"/>
        <charset val="238"/>
      </rPr>
      <t>kamenog sokla</t>
    </r>
    <r>
      <rPr>
        <sz val="10"/>
        <rFont val="Arial"/>
        <family val="2"/>
      </rPr>
      <t>, od istog kamena, d=3cm, visine 75-90 cm, u pločama pune visine, širine 50 ili 60 cm sa skošenim rubom 2x2cm, impregnirano i zaštićeno, u mortu. Sokl se ugrađuje na plohu zida sa koje su prethodno skinuti svi obložni slojevi, odnosno odmaknuto od zida dovoljno da prekrije fugu na spoju poda i zida. prije postava sokla zid treba hidroizolirati polimer-cementnim premazom.  Vanjski bridovi vertikalni obrađuju se spojem pod 45</t>
    </r>
    <r>
      <rPr>
        <sz val="10"/>
        <rFont val="Calibri"/>
        <family val="2"/>
        <charset val="238"/>
      </rPr>
      <t>°</t>
    </r>
    <r>
      <rPr>
        <sz val="10"/>
        <rFont val="Arial"/>
        <family val="2"/>
      </rPr>
      <t xml:space="preserve"> sa skošenim rubom širine cca 1 cm.</t>
    </r>
  </si>
  <si>
    <t>sokl h=90 cm</t>
  </si>
  <si>
    <t>sokl h=15 cm, skošeni rub</t>
  </si>
  <si>
    <t>obrada uglova</t>
  </si>
  <si>
    <t>6.4.</t>
  </si>
  <si>
    <r>
      <t xml:space="preserve">Izrada i montaža kamenih </t>
    </r>
    <r>
      <rPr>
        <u/>
        <sz val="10"/>
        <rFont val="Arial"/>
        <family val="2"/>
        <charset val="238"/>
      </rPr>
      <t>pragova</t>
    </r>
    <r>
      <rPr>
        <sz val="10"/>
        <rFont val="Arial"/>
        <family val="2"/>
        <charset val="238"/>
      </rPr>
      <t xml:space="preserve"> sastavljenih od čela (do visine 20 cm) i gazišta sa zaobljenim prednjim rubom, debljine 3 cm, brušeno, od kamena istog kao zidne obloge i sokli. Čelo i gazište sastavljeni bez vidljive fuge. Kit na spoju sa stolarijom.  Prije montaže hidroizolirati podlogu  pollimercementnim premazom.</t>
    </r>
  </si>
  <si>
    <t>KAMENARSKI  RADOVI - UKUPNO</t>
  </si>
  <si>
    <t>BRAVARSKI RADOVI</t>
  </si>
  <si>
    <t xml:space="preserve">Bravarski radovi odnose se na izradu i montažu samostojećih i konzolnih rukohvata, zaštitnih fasadnih žaluzina i grilja, vrata, prilagodbu roloa te antikorozivnu zaštitu i bojanje postojećih metalnih elemenata. </t>
  </si>
  <si>
    <t xml:space="preserve">Materijal i elementi koje izvoditelj isporučuje i ugrađuje na objektu moraju biti u skladu sa hrvatskim normama, a oni za koje HRN ne postoji moraju imati ateste koji odgovaraju predviđenoj namjeni kako za pojedine elemente tako i stavku u kompletnosti. </t>
  </si>
  <si>
    <t xml:space="preserve">Ukoliko bi što u troškovniku, nacrtu ili detalju bilo nejasno mora izvoditelj prije početka radova tražiti razjašnjenje od projektanta. Ukoliko nastanu razlike između opisa u troškovniku i detalja mjerodavan je detalj. </t>
  </si>
  <si>
    <t>U cijeni mora biti sadržana odšteta za razmjeravanje, označavanje , štemanje, montaža i privremeno učvršćenje izvedenih elemenata da se isto kod zalijevanja sidara ili drugog učvršćenja ne pomakne.</t>
  </si>
  <si>
    <t>U cijenu ulazi i sav potreban sitni pribor i ugradbeni materijal ( vijci, zakovice i.t.d ) kao i odstranjenje svih otpadaka i nečistoće prouzročenim izvođenjem, te odšteta za štete prouzročene nepažnjom na radovima drugih obrtnika.</t>
  </si>
  <si>
    <t>Štemanje rupa i zidarsku pripomoć pri ugradbi vrši izvoditelj građevinskih radova.</t>
  </si>
  <si>
    <t xml:space="preserve">Ako trgovačka mreža ne raspolaže navedenim vrstama čelika onda se mogu upotrebiti svi čelici iz H R N  C . BO . 500 označrn s  C . 0260 i C. 0360 , kao što su : </t>
  </si>
  <si>
    <t xml:space="preserve">_opći konstrukcijski čelici  HRN C . B3 . 024 
_kvadratni čelici   HRN C . B3 . 025 
_plosnati čelici   HRN C . B3.  101  
_ravnokraki kutnici   HRN C . B3 . 111
_raznokraki kutnici   HRN C . B3 . 550 
_trakasti kutnici   HRN C.  B4.  112
_čelični limovi    HRN C.  B4 . 110
_hladnovaljani profili  HRN C . B3 . 521 </t>
  </si>
  <si>
    <t xml:space="preserve">Izvođač je dužan prije početka radova konzultirati projektanta radi moguće izmjene detalja, shema a time i opisa stavki troškovnika. Sve mjere kontrolirati na građevini. </t>
  </si>
  <si>
    <t>Jedinična cijena treba sadržavati :</t>
  </si>
  <si>
    <t>_svu nabavu glavnog i pomoćnog materijala,
_svu izradu u radionici,   
_kompletan okov (okov po izboru projektanta),
_sva snimanja i kontrolu izmjere na gradilištu,
_izradu izvedbenih i montažnih nacrta,
_pravovremenu suradnju sa ostalim izvođačima (betonska konstrukcija, zidarski i AB radovi, obloge, instalacije)
_cinčanje i antikorozivna zaštita, 
_zaštita od galvanskih struja i stručna obrada svih spojeva različiih materijala,</t>
  </si>
  <si>
    <t>_transport, prijenos i uskladištenje,
_radna skela  i ljestve,
_odštetu za razmjeravanje sa označavanjem rupa za štemanje,
_montažu i privremeno učvršćenje izvedbenih elemenata,
_sav potreban sitni materijal (zakovice, vijci, kitovi, brtve  i sl.),
_završno bojenje (ton boje po izboru projektanta),
_čišćenje prostora po svakoj fazi rada,
_svi posredni i neposredni troškovi
_popravak štete učinjene na svojim i tuđim radovima.</t>
  </si>
  <si>
    <t>RUKOHVATI</t>
  </si>
  <si>
    <t>7.1.</t>
  </si>
  <si>
    <t>Shema 1.1. Samostojeći dvovisinski rukohvat na stubištu na južnim prilazima ulici.  Sastoji se od:
_dvovisinskog kontinuiranog rukohvata od okruglog  inox profila 40 mm,
_nosivog okvira sa prihvatnim elementima.</t>
  </si>
  <si>
    <t>Rukohvat od inox cijevi promjera Ø40 mm na dvije visine 90 cm i 60 cm od kote sredine gazišta, odnosno nastupnih ploha stubišta. Koriste se dijelovi postojećeg demontiranog inox rukohvata sa kojih se skidaju svi elementi (nosivi stupovi i vezivni elementi od inox žice) osim samog kontinuiranog profila rukohvata (okrugla inox cijev profila 40 mm). Na okrugli profil se sa donje strane vare inox pločice dim cca 3x5 cm sa prethodno pripremljenom rupama za vijčano spajanje na nosivi okvir.</t>
  </si>
  <si>
    <t>Nosivi okvir od pocinčane čelične kvadratne cijevi 50x50 mm u geometriji koja prati nagib stubišta. Na okviru zavareni prihvatni elementi - konzole L-tlocrtnog oblika (plošni čelični profil 1x3 cm) na koje se vijčano fisira pripremljeni inox rukohvat. Završna obrada nosivog okvira plastificiranjem u boji po izboru projektanta (bijelo). Okvir se na parapetni zid vijčano fiksira preko prethodno postavljenih konzolnih čeličnih pločica. Svi čelični dijelovi antikorozivno zaštićeni cinčanjem.</t>
  </si>
  <si>
    <t>Ukupna duljina rukohvata 200 cm.</t>
  </si>
  <si>
    <t>7.2.</t>
  </si>
  <si>
    <t>Shema 1.2. Konzolni dvovisinski rukohvat na rampi za pristup osoba u invalidskim kolicima na južnom prilazu ulici. Sastoji se od:
_dvovisinskog kontinuiranog rukohvata od okruglog  inox profila 40 mm,
_konzolnih prihvatnih elemenata.</t>
  </si>
  <si>
    <t>Rukohvat od inox cijevi promjera Ø40 mm na dvije visine 90 cm i 60 cm od kote sredine gazišta, odnosno nastupnih ploha stubišta, kontinuiranog profila bez vidljivih spojeva, sve prema Pravilniku o osiguranju pristupačnosti osobama s invaliditetom i smanjene pokretljivosti. Na okrugli profil se sa donje strane vare inox pločice dim cca 3x5 cm sa prethodno pripremljenom rupama za vijčano spajanje na prihvatne elemente.</t>
  </si>
  <si>
    <t>Prihvatni elementi - na sidrene pločice zavarene konzole L-tlocrtnog oblika (plošni čelični profil 1x3 cm) na koje se vijčano fisira pripremljeni inox rukohvat. Elementi se Fischer vijcima fiksiraju u AB zid. Završna obrada prihvatnih elemenata plastificiranjem u boji po izboru projektanta (bijelo).  Svi čelični dijelovi antikorozivno zaštićeni cinčanjem.</t>
  </si>
  <si>
    <t>Nagib rampe 7% (dva kraka po 400 cm duljine) sa podestom duljine 200 cm.</t>
  </si>
  <si>
    <t>Ukupna duljina rukohvata 1230 cm.</t>
  </si>
  <si>
    <t>7.3.</t>
  </si>
  <si>
    <t>Shema 1.3. Samostojeći dvovisinski rukohvat na prilaznoj rampi - sjever. U svemu kao stavka 7.1. Nagib rampe 5,5%.</t>
  </si>
  <si>
    <t>Ukupna duljina rukohvata 460 cm.</t>
  </si>
  <si>
    <t>7.4.</t>
  </si>
  <si>
    <t>Shema 1.4. Samostojeći dvovisinski rukohvat na prilaznoj rampi trgovine. U svemu kao stavka 7.1. Nagib rampe 8%.</t>
  </si>
  <si>
    <t>Ukupna duljina rukohvata 560 cm.</t>
  </si>
  <si>
    <t>ŽALUZINE I GRILJE</t>
  </si>
  <si>
    <t>7.5.</t>
  </si>
  <si>
    <t>Fasadne žaluzine na zabatima susjednih građevina u sjevernom dijelu ulice.</t>
  </si>
  <si>
    <t>Fiksne žaluzine od tipskih aluminijskih profila. Svi elementi (rebra, vezivni elementi, nosači, okviri, vijci, spojevi, brtve i sl.) dio su istog sustava odabranog proizvođača. Rebra kao FEAL F-0814. Završna obrada aluminijskih profila plastifikacijom u boji po izboru projektanata (bijelo). Svi plastični i gumeni spojni dijelovi i brtve bijele boje.</t>
  </si>
  <si>
    <t>Proizvod kao FEAL ili jedankovrijedan proizvod.</t>
  </si>
  <si>
    <t>Žaluzine trokutastog oblika, duljine cca 200 cm i max visine cca 40 cm.</t>
  </si>
  <si>
    <t>7.6.</t>
  </si>
  <si>
    <t>Jednokrilna zaokretna aluminijska grilja sa pripadajućim okvirom na prozoru pošte prema ulici.</t>
  </si>
  <si>
    <t>Grilja od aluminijskih profila sa ugrađenim mehanizmom za rotiranje lamela, pripadajućim okovom, spojnim i brtvenim materijalom. Završna obrada aluminijskih profila plastifikacijom u boji po izboru projektanata (bijelo). Svi plastični i gumeni spojni dijelovi i brtve bijele boje.</t>
  </si>
  <si>
    <t>Zidarske dimenzije otvora cca 80x120 cm.</t>
  </si>
  <si>
    <t>7.7.</t>
  </si>
  <si>
    <t>Fasadne žaluzine na otvorima susjedne građevine u sjevernom dijelu ulice - nakon uklanjanja postojećih drvenih grilja.</t>
  </si>
  <si>
    <t>Fiksne žaluzine od tipskih aluminijskih profila. Svi elementi (rebra, vezivni elementi, nosači, okviri, vijci, spojevi, brtve i sl.) dio su istog sustava odabranog proizvođača. Rebra kao FEAL F-0814.  Završna obrada aluminijskih profila plastifikacijom u boji po izboru projektanata (bijelo). Svi plastični i gumeni spojni dijelovi i brtve bijele boje.</t>
  </si>
  <si>
    <t>Zidarska dimenzija otvora cca 400x60 cm.</t>
  </si>
  <si>
    <t>7.8.</t>
  </si>
  <si>
    <t>Fasadne žaluzine na otvorima susjedne građevine u sjevernom dijelu ulice - na postojećoj aluminijskoj ostakljenoj stijeni.</t>
  </si>
  <si>
    <t>PRILAGODBA ROLOA</t>
  </si>
  <si>
    <t>7.9.</t>
  </si>
  <si>
    <t>Prilagodba vanjskih zaštitnih roloa poslovnih prostora dim cca 400x300 cm - promjena položaja ugradnje navojne osovine i kutije iz vanjskog prostrora unutra. Sastoji se od:
_demontaže roloa,
_prekrajanje prema novim mjerama,
_ponovne montaže,
_ožičenja,
_puštanja u probni rad,
_zidarske obrade i saniranja eventualnih oštećenja.</t>
  </si>
  <si>
    <t>Radovi se izvode u dogovoru sa vlasnicima prodajnih prostora. Koordinaciju preuzima Investitor, sve u skladu sa Općim uvjetima.</t>
  </si>
  <si>
    <t>Stavka uključuje sav materijal i sve radove do pune funkcionalnosti roloa nakon promjena položaja ugradnje.</t>
  </si>
  <si>
    <t>VRATA</t>
  </si>
  <si>
    <t>7.10.</t>
  </si>
  <si>
    <t>Shema 1.5. Dvokrilna zaokretna vrata u prolazu (voltu) uz banku. Sastoje se od okvira, dviju zaokretnih vratnica dim cca 80x230 cm i fiksnog nadvoja dim cca 175x50 cm. Vrata od aluminijskih profila bez prekinutog termičkog mosta sa pripadajućim okovom, opremljena obostrano kvakom i bravom sa ključem, graničnicima u podu, te sa mogućnošću dodatnog fiksiranja jednog krila u gornji i donji profil okvira. Ispuna vratnica i fiksnog nadvoja od tipskih aluminijskih profila rebrenica (protukišnih rešetki) kao FEAL F-0814. Završna obrada aluminijskih profila plastifikacijom u boji po izboru projektanata (RAL 7016).</t>
  </si>
  <si>
    <t>Proizvod kao FEAL ili jednakovrijedan proizvod.</t>
  </si>
  <si>
    <t>Zidarska dimenzija vrata cca 175x285 cm.</t>
  </si>
  <si>
    <t>BOJANJE POSTOJEĆIH METALNIH ELEMENATA</t>
  </si>
  <si>
    <t>7.11.</t>
  </si>
  <si>
    <t>Bojanje postojećih kliznih vrata prostora za smeće uz trgovinu u sjevernom dijelu kompleksa. Uključuje prethodno skidanje postojećih slojeva boje, uklanjanje hrđe te bojanje prikladnom bojom za metal u kontroliranim uvjetima svih elemenata vrata (vratno krilo sa rešetkom, vodilice, držači). Ton boje po izboru projektanta.</t>
  </si>
  <si>
    <t>Dimenzije vratnog krila cca 340x210 cm.</t>
  </si>
  <si>
    <t>7.12.</t>
  </si>
  <si>
    <t>Bojanje fasadne ventilacijske rešetke u južnom dijelu ulice. Uključuje prethodno skidanje postojećih slojeva boje, uklanjanje hrđe te bojanje prikladnom bojom za metal u kontroliranim uvjetima. Ton boje po izboru projektanta.</t>
  </si>
  <si>
    <t>Dimenzije rešetke cca 150x30 cm.</t>
  </si>
  <si>
    <t>BRAVARSKI RADOVI - UKUPNO</t>
  </si>
  <si>
    <t>TIPSKA I PROJEKTIRANA OPREMA</t>
  </si>
  <si>
    <t>Tipska oprema se odnosi na dobavu, prilagodbu i montažu tendi i urbane opreme.</t>
  </si>
  <si>
    <t>Projektirana oprema se odnosi na izradu, dobavu i ugradnju elemenata ovjesa, klupa i oglasnih panoa.</t>
  </si>
  <si>
    <t>Odnosi se na gotove elemente koji su dobavljaju i isporučuju na gradilište te eventualno sastavljaju i montiraju. Na gradilištu se sa njih uklanja zaštita i raspoređuje ih se na projektirana mjesta.</t>
  </si>
  <si>
    <t>Pri transportu i ugradnji elementi trebaju biti zaštićeni od oštećenja. Oštećena oprema se neće prihvatiti. Pri postavljanju i izvedbi opreme treba potpuno zaštititi okolne površine i konstrukcije. Oštećenja nastala na drugim konstrukcijama snosi izvođač.</t>
  </si>
  <si>
    <t>Instalaterski radovi, kao i spojni materijal i sredstva, potrebni za ugradnju opreme uključeni su u cijenu ovih radova.</t>
  </si>
  <si>
    <t>Radionička dokumentacija izrađuje se za svu projektiranu opremu, te za tipsku opremu ako je to naznačeno u pojedinoj stavci u troškovniku. Prije narudžbe pojedinih materijala i izrade radioničkih nacrta odabrani Ponuditelj je dužan prekontrolirati mjere na gradilištu, te dostaviti odgovarajuće uzorke. Radioničku dokumentaciju odabrani Ponuditelj je dužan izraditi na vrijeme i sukladno pravilima struke, te istu dostaviti Projektantu na pregled i ovjeru, a sve na način da se osigura poštivanje rokova za izvođenje predmetne građevine koji će biti definirani raspisom natječaja  za uređenje i opremanje predmetne građevine.</t>
  </si>
  <si>
    <t>Radionička dokumentacija treba biti razrađena na razini na kojoj se mogu sagledati svi tehnički i oblikovni detalji pojedinog elementa.</t>
  </si>
  <si>
    <t xml:space="preserve">U fazi pripreme izvođenja odabrani Ponuditelj je dužan dostaviti Projektantu na pregled i ovjeru primjeren uzorak za sve stavke za koje je to navedeno u troškovniku. Uzorak treba dostaviti pravovremeno, prije narudžbe materijala ili gotovih proizvoda. Uzorak treba biti takav da se na njemu mogu vidjeti sva tražena svojstva. </t>
  </si>
  <si>
    <t>Naručitelj i Projektant zadržavaju pravo traženja pravovremene dostave uzoraka i svih drugih  elemenata opreme i namještaja nakon ugovaranja poslova i usluga opisanih ovim troškovnikom, u svrhu osiguravanja kvalitete izvršenog posla.</t>
  </si>
  <si>
    <t>_dobava svog potrebnog materijala, dijelova i opreme, uključujući transport i skladištenje</t>
  </si>
  <si>
    <t>_izrada radioničke dokumentacije,</t>
  </si>
  <si>
    <t>_izrada i/ili dobava i dostava uzoraka,</t>
  </si>
  <si>
    <t>_sav rad na izvođenju i kompletnu pripremu, sa uzimanjem mjera na mjestu ugradnje,</t>
  </si>
  <si>
    <t>_sva potrebna pomagala, skele, sredstva, alate i priručni materijal,</t>
  </si>
  <si>
    <t>_zaštita okolnih elemenata od utjecaja radova,</t>
  </si>
  <si>
    <t>_instalaterski radovi,</t>
  </si>
  <si>
    <t>_svi atesti za dobavljenu opremu i ugrađene materijale i dijelove.</t>
  </si>
  <si>
    <t>_troškove pripreme i organizacije gradilišta, sa svim traženim zaštitama i stvaranjem odgovarajućih uvjeta za rad te eventualne troškove vezane za zauzeće javne površine, elaborate i slično,</t>
  </si>
  <si>
    <t>_neophodna obuka za sigurno rukovanje ugrađenom opremom za predstavnika korisnika zgrade, u organizaciji izvođača radova,</t>
  </si>
  <si>
    <t>_stavljanje proizvoda i izvedenih elemenata u funkciju, uz uklanjanje zaštita i ambalaže, pregled i testiranje funkcionalnosti i otklanjanje eventualnih nedostataka. Nezavršeni, nefunkcionalni, oštećeni ili defektni proizvodi trebaju biti pravovremeno dorađeni ili zamijenjeni.</t>
  </si>
  <si>
    <t>_čišćenje i zaštita prostora za vrijeme i po završetku radova,</t>
  </si>
  <si>
    <t>TIPSKA OPREMA</t>
  </si>
  <si>
    <t>8.1.</t>
  </si>
  <si>
    <t>Oznaka T1 - Tende na motorni pogon.</t>
  </si>
  <si>
    <t xml:space="preserve">Sastoji se od:
A_konstrukcije: kazete za zidnu montažu sa nosivom osovinom, dvije sklopive ruke (škara) i prednjeg profila,
B_pokrovnog platna,
C_elektromotora za pokretanje tende sa spajanjem na instalaciju i probnim radom.
</t>
  </si>
  <si>
    <t>Izvođač je dužan dostaviti radionički detalj ugradnje, prilagođen perforiranoj AB gredi na koju se postavlja tenda. Za platno je dužan dostaviti uzorke materijala na odabir i verifikaciju, prije izrade.</t>
  </si>
  <si>
    <t>A_Konstrukcija: kazeta i aluminijski profili završne obrade plastificiranjem u bijelu boju. Škare ojačane inox lancem. Robusna izvedba za korištenje u javnom prostoru. Prepust platna (zastavica) preko prednjeg profila u otvorenom položaju. Svi pričvrsni elementi i vijci od inoxa, prilgođeni na montažu na prefabricirane perforirane AB grede.</t>
  </si>
  <si>
    <t>Proizvod kao BELINA Harmony ili jednakovrijedan proizvod.</t>
  </si>
  <si>
    <t xml:space="preserve">B_Platno:
_vodoodbojno, odbojno za ulja i nečistoću, bez PVC vlakana, 
_težina minimalno 290 g/m2, 
_otpornost na pritisak vode min 370 mm vodenog stupca.
</t>
  </si>
  <si>
    <t>Proizvod kao SATTLER 314 ili jednakovrijedan proizvod.</t>
  </si>
  <si>
    <t>Koriste se tri tona boje platna iz ton skale odabranog proizvođača prema izboru Projektanta.</t>
  </si>
  <si>
    <t>C_elektromotor snage min 170 W, okretnog momenta 25 Nm sa min 17 okretaja u minuti sa kompletnim sustavom upravljanja (centralno u upravljačkom ormaru i pripadajućim zidnim regulatorima u pojedinom prodajnom prostoru).</t>
  </si>
  <si>
    <t>Proizvod kao SOMFY ili jednakovrijedan proizvod.</t>
  </si>
  <si>
    <t>U cijenu stavke je uključena dobava, montaža, spajanje na sustav upravljanja tendama te stavljanje u funkciju senzora vjetra i kiše (1 komad). U cijenu je uključena isporuka navedene opreme i spajanje u funkcionalnu cjelinu do pune gotovosti proizvoda. Kabliranje od priključka tendi do razvodnog ormara dio je elektroinstalaterskih radova.</t>
  </si>
  <si>
    <t>Proizvod kao SOMFY Soliris ili jednakovrijedan proizvod.</t>
  </si>
  <si>
    <t>_tende ukupnih dimenzija 400x160 cm</t>
  </si>
  <si>
    <t>_tende ukupnih dimenzija 400x300 cm</t>
  </si>
  <si>
    <t>8.2.</t>
  </si>
  <si>
    <t xml:space="preserve">Oznaka T2 - Kazetna rolo tenda na motorni pogon iznad prostora za otpad. </t>
  </si>
  <si>
    <t>Sastoji se od:
A_fiksne konstrukcije od aluminijskih profila sa vodilicama za klizanje nosača platna te integriranim sustavom za držanje platna trajno u napetom položaju,
B_pokrovnog platna,
C_elektromotora za pokretanje tende sa spajanjem na instalaciju i probnim radom.</t>
  </si>
  <si>
    <t>A_Konstrukcija: kazeta i aluminijski profili završne obrade plastificiranjem u bijelu boju. U bočnim vodilicama ugrađen element za držanje platna u trajno napetom stanju. Svi pričvrsni elementi i vijci od inoxa. Robusna izvedba za korištenje u javnom prostoru.</t>
  </si>
  <si>
    <t>Proizvod kao BELINA Eureka ili jednakovrijedan proizvod.</t>
  </si>
  <si>
    <t>C_elektromotor snage min 170 W, okretnog momenta 25 Nm sa min 17 okretaja u minuti sa kompletnim sustavom upravljanja (regulator u upravljačkom ormaru ili prekidač na ključ za vanjsku upotrebu).U cijenu je uključena isporuka navedene opreme i spajanje u funkcionalnu cjelinu do pune gotovosti proizvoda. Kabliranje od priključka tendi do razvodnog ormara dio je elektroinstalaterskih radova.</t>
  </si>
  <si>
    <t>Rad uključuje izvedbu opšava od aluminijskog plastificiranog bijelog lima kojim as prekriva početak roloa i osigurava prirodno provjetravanje prostora za otpad, s vlastitom pocinčanom potkonstrukcijom, rš= 50 cm, duljina 400 cm.</t>
  </si>
  <si>
    <t>Širina tende cca 380 cm, duljina otvaranja cca 600 cm.</t>
  </si>
  <si>
    <t>8.3.</t>
  </si>
  <si>
    <t>Oznaka T3. Podna metalna rešetka za drveće, promjera otvora za stablo min 70 cm, nosivosti min 15 kN sa pripadajućom potkonstrukcijom i spojnim materijalom.</t>
  </si>
  <si>
    <t>Proizvod kao ACO STANDARD ili jednakovrijedan proizvod.</t>
  </si>
  <si>
    <t>Ukupne dim cca 200x200 cm</t>
  </si>
  <si>
    <t xml:space="preserve">komplet </t>
  </si>
  <si>
    <t>8.4.</t>
  </si>
  <si>
    <t>Oznaka T4. Držači za bicikle za 7 mjesta od pocinčanih čeličnih profila. Završna obrada plastifikacijom u boju po izboru projektanta.</t>
  </si>
  <si>
    <t>Proizvod kao EUROMODUL 603 170 ili jednakovrijedan proizvod.</t>
  </si>
  <si>
    <t>8.5.</t>
  </si>
  <si>
    <t xml:space="preserve">Oznaka T5 - koševi za smeće. Konzolni koševi (ovješeni na zid) od pocinčanog čeličnog lima debljine 5 mm, sa pripadajućim ovjesom te pričvrsnim i spojnim sredstvima. Koševi sa poklopcem, pepeljarom i demontažnim metalnim uloškom za pražnjenje. Završna obrada plastifikacijom u boji po izboru projektanta. </t>
  </si>
  <si>
    <t>Proizvod kao EUROMODUL 336 ili jedankovrijedan proizvod.</t>
  </si>
  <si>
    <t>Ukupne dimenzije cca 50x80 cm.</t>
  </si>
  <si>
    <t>PROJEKTIRANA OPREMA</t>
  </si>
  <si>
    <t>8.6.</t>
  </si>
  <si>
    <t>Oznaka P1. Elementi za ovjes sekundarne opreme (rasvjeta, platna, dekoracije i sl.).</t>
  </si>
  <si>
    <t>Sastoje se od inox užeta (sajle) d=2mm duljine cca 300 cm, sidrenih demontažnih elemenata za prihvat na AB fasadne grede sa kukicama (2 kom) i tipskih zatezača (2 kom). Inox AISI 316. Svi elementi dimenzionirani za opterećenje od cca 50 kg po osloncu.</t>
  </si>
  <si>
    <t>U cijenu uključen sav spojni i pričvrsni materijal.</t>
  </si>
  <si>
    <t>8.7.</t>
  </si>
  <si>
    <t>Oznaka P2. Klupe sa drvenom oblogom bez naslona koje se postavljaju na parapetne zidove. Sastoje se od:
_drvenih profila 22x60 mm na postavljenih na razmaku 20 mm,
_završnih drvenih profila 32x60 mm sa zaobljenim rubom radijusa 30 mm,
_zakrivljenog pocinčanog inox nosivog profila 1x3 cm sa dotatnim pločicama za vijčano fiksiranje na prihvatne elemente,
_prihvatnog L-elementa zavarenog na sidrenu pločicu ugrađenu u AB zid.</t>
  </si>
  <si>
    <t>Zakrivljeni profil formira plohu sjedenja. Drveni profili su probušeni i navučeni preko inox profila na međusobnoj udaljenosti od 20 mm.</t>
  </si>
  <si>
    <t>Drveni profili bojani bijelo. Ostali metalni elementi inox mat.</t>
  </si>
  <si>
    <t>Klupa ukupnih dimenzija 300x50 cm.</t>
  </si>
  <si>
    <t>8.8.</t>
  </si>
  <si>
    <t xml:space="preserve">Oznaka P3. Klupa sa drvenom oblogom - sa naslonom i betonskom bazom te mogućnošću pomicanja. </t>
  </si>
  <si>
    <t>Sastoji se od:
_drvenih profila 22x60 mm na postavljenih na razmaku 20 mm,
_završnih drvenih profila 32x60 mm sa zaobljenim rubom radijusa 30 mm,
_zakrivljenog inox nosivog profila 1x3 cm sa dotatnim pločicama za vijčano fiksiranje na prihvatne elemente,
_prihvatnog L-elementa zavarenog na sidrenu pločicu ugrađenu u AB bazu,
_baze od betona bruto dim 140x35x35 cm sa bijelim cementom, sa podmetačima (distancerima) od podne plohe i ugrađenim ojačanjima na mjestima prihvata u slučaju premještanja na novu poziciju.</t>
  </si>
  <si>
    <t>Zakrivljeni profil formira plohu sjedenja i naslona. Drveni profili su probušeni i navučeni preko inox profila na međusobnoj udaljenosti od 20 mm.</t>
  </si>
  <si>
    <t>Drveni profili bojani bijelo. Metalni elementi inox. Betonska baza završne brušene obrade, skošenih bridova (cca 1 cm)  i impregnirana.</t>
  </si>
  <si>
    <t>Klupa ukupnih dimenzija cca 200x50 cm, sa naslonom i betonskom bazom</t>
  </si>
  <si>
    <t>8.9.</t>
  </si>
  <si>
    <t xml:space="preserve">Oznaka P4. Zidni oglasni pano. Sastoji se od:
_okvira od aluminijskog profila 150x50 mm sa prihvatnim aluminijskim elementima,
_ispune (leđa) od kompakt ploče (kao FUNDERMAX Exterior ili jedankovrijedan proizvod),
_dvostruke aluminijske vodilice za klizanje vratnica,
_staklenih kliznih vratnica dim cca 70x80 cm (3 komada) sa bravicom i ključem,
_oglasne plohe od tvrde gume (neoprena) crne boje koja se punoplošno lijepi na leđa od kompakt ploče.
</t>
  </si>
  <si>
    <t>Proizvod kao FUNDERMAX Exterior ili jednakovrijedan proizvod.</t>
  </si>
  <si>
    <t>Završna obrada aluminijskih dijelova plastificiranjem u boji po izboru projektanata (bijelo).  Svi vidljivi spojni i brtveni elementi bijele boje.</t>
  </si>
  <si>
    <t>U cijeniu stavke uključen okov za klizanje, sav ovjesni, spojni, brtveni materijal te rad do pune gotovosti i funkcionalnosti.</t>
  </si>
  <si>
    <t>Ukupne dimenzije oglasnog panoa 220x90x15 cm.</t>
  </si>
  <si>
    <t>8.10.</t>
  </si>
  <si>
    <t>Grafičke oznake -  brojevi prostora. Oznake dim 20x30 cm od kompakt ploče (proizvod kao FUNDERMAX Exterior) debljine 8 mm u boji po izboru projektanta. Lasersko CNC izrezivanje prema oblikovnom rješenju (dizajnerskom rješenju) dostavljenom od Projektanata. Fiksiranje sa podlošcima na zid.</t>
  </si>
  <si>
    <t>Materijal za slova kao FUNDERMAX Exterior ili jednakovrijedan proizvod.</t>
  </si>
  <si>
    <t xml:space="preserve">U cijenu stavke uključena je izrada uzorka u stvarnim dimenzijama s apliciranim oblikovnim rješenjem (dizajnom) brojčanih oznaka iz kojeg su vidljivi svi karakteristični detalji te način fiksiranja na podlogu. Izradi se pristupa tek po prihvaćanju uzorka i odobrenju Projektanta. </t>
  </si>
  <si>
    <t>TIPSKA OPREMA -  UKUPNO</t>
  </si>
  <si>
    <t>VODOVOD I KANALIZACIJA</t>
  </si>
  <si>
    <t xml:space="preserve">Instalacija se izvodi samo prema odobrenoj projektnoj dokumentaciji te važećim hrvatskim propisima i pravilima struke.
</t>
  </si>
  <si>
    <t>Za sve promjene i odstupanja od projekta mora se pribaviti pismena suglasnost nadzornog inženjera, odnosno projektanta.</t>
  </si>
  <si>
    <t>Izvođač je dužan prije izvođenja, a nakon rušenja postojećih podnih konstrukcija, izraditi snimku postojećeg stanja instalacija što je uključeno u cijenu.</t>
  </si>
  <si>
    <t>U slučaju većih odstupanja u tijeku gradnje od predviđenog projektnom dokumentacijom, potrebno je osigurati novu projektnu dokumentaciju - izmjene i dopune, a svakako za slučaj promjena koje uključuju različite izmjene u kapacitetu, broju ili vrsti uređaja koji su predviđeni projektnom dokumentacijom, odnosno prenamjenom.</t>
  </si>
  <si>
    <t>Primjena rješenja predviđenih ovom projektnom dokumentacijom su obaveza za investitora i izvođača, osim ako nije drukčije regulirano zakonom.</t>
  </si>
  <si>
    <t>Investitor je dužan radove povjeriti izvođaču registriranom i stručno osposobljenom za obavljanje djelatnosti montaže specificiranih instalacija i uređaja. Instalacije smije izvoditi samo ovlašteni izvođač. U protivnom svu nastalu štetu snosi onaj tko je angažirao nestručnog izvođača.</t>
  </si>
  <si>
    <t>Investitor je dužan osigurati stručni nadzor nad izvođenjem radova za instalacije predviđene ovom projektnom dokumentacijom, odnosno prema Zakonu o gradnji.
Za sva eventualna odstupanja potrebno je pismeno obavjestiti nadzornog inženjera odnosno projektanta.</t>
  </si>
  <si>
    <t>Stavkama troškovnika je predviđena dobava, transport i montaža navedenih artikala, sav sitni pomoćni, spojni i brtveni materijal.</t>
  </si>
  <si>
    <t xml:space="preserve">Jediničnim cijenama obuhvatiti nabavku i montažu specificirane opreme do potpune funkcionalnosti. </t>
  </si>
  <si>
    <t>Uzorci svih materijala i opreme moraju se prije ugradnje pokazati nadzornom organu radi  odobrenja. Neodobreni materijali uklanjaju se sa gradilišta.</t>
  </si>
  <si>
    <t>OBORINSKA KANALIZACIJA</t>
  </si>
  <si>
    <t>9.1.</t>
  </si>
  <si>
    <r>
      <rPr>
        <u/>
        <sz val="10"/>
        <color indexed="8"/>
        <rFont val="Arial"/>
        <family val="2"/>
        <charset val="238"/>
      </rPr>
      <t>Dobava i montaža kanala za linijsku odvodnju.</t>
    </r>
    <r>
      <rPr>
        <sz val="10"/>
        <color indexed="8"/>
        <rFont val="Arial"/>
        <family val="2"/>
        <charset val="238"/>
      </rPr>
      <t xml:space="preserve"> Proizvod kao ACO Drain N100 ili jednakovrijedan proizvod. Nosivosti A15 do C250 prema HR EN 1433. Kanal je izrađen iz polimerbetona, građevinske visine 130 - 230 mm. Svjetla širina kanala je 100 mm, građevinska širina 130 mm, građevinska dužina 1000 mm. Kanalski elementi su izvedeni u  pet građevinskih visina (kaskadni pad). Kanal se izvodi polaganjem na betonsku podlogu marke B25 debljine sloja 15 cm, bočno kanal založiti betonom. Gornji rub  rešetke se izvodi u razini 2 - 5 mm ispod kote gotove završne okolne površine. Sve sa priborom za montažu do potpune funkcionalnosti.</t>
    </r>
  </si>
  <si>
    <t>Obračun po m' izvedenog kanala.</t>
  </si>
  <si>
    <t>9.2.</t>
  </si>
  <si>
    <r>
      <rPr>
        <u/>
        <sz val="10"/>
        <color indexed="8"/>
        <rFont val="Arial"/>
        <family val="2"/>
        <charset val="238"/>
      </rPr>
      <t>Dobava i montaža pokrovnih rešetki.</t>
    </r>
    <r>
      <rPr>
        <sz val="10"/>
        <color indexed="8"/>
        <rFont val="Arial"/>
        <family val="2"/>
        <charset val="238"/>
      </rPr>
      <t xml:space="preserve"> Proizvod kao ACO Brickslot N100 ili jednakovrijedan proizvod za opterećenje B125 prema HR EN 1433 (promet osobnih vozila)  iz nehrđajućeg čelika AISI316 sa rasporom širine 10 mm. Rešetka je visine 10,5 cm, duljine 100 cm.</t>
    </r>
  </si>
  <si>
    <t>Obračun po m' izvedene rešetke.</t>
  </si>
  <si>
    <t>9.3.</t>
  </si>
  <si>
    <r>
      <rPr>
        <u/>
        <sz val="10"/>
        <color indexed="8"/>
        <rFont val="Arial"/>
        <family val="2"/>
        <charset val="238"/>
      </rPr>
      <t>Dobava i montaža sabirnika.</t>
    </r>
    <r>
      <rPr>
        <sz val="10"/>
        <color indexed="8"/>
        <rFont val="Arial"/>
        <family val="2"/>
        <charset val="238"/>
      </rPr>
      <t xml:space="preserve"> Proizvod kao ACO Drain N100 ili jednakovrijedan proizvod iz polimerbetona, s taložnom posudom od  PVC. Svijetla širina sabirnika 100 mm,  građevinska  širine 130 mm , građevinska visine 355 mm u plitkoj izvedbi, duljine 565  mm, sa  izljevom  DN100 / DN150. </t>
    </r>
  </si>
  <si>
    <t>Obračun po komadu.</t>
  </si>
  <si>
    <t>9.4.</t>
  </si>
  <si>
    <r>
      <rPr>
        <u/>
        <sz val="10"/>
        <rFont val="Arial"/>
        <family val="2"/>
        <charset val="238"/>
      </rPr>
      <t>Dobava i montaža revizionog elementa.</t>
    </r>
    <r>
      <rPr>
        <sz val="10"/>
        <rFont val="Arial"/>
        <family val="2"/>
        <charset val="238"/>
      </rPr>
      <t xml:space="preserve"> Proizvod kao ACO Brickslot N100 ili jednakovrijedan proizvod za opterećenje B125 prema HR EN 1433 (promet osobnih vozila)  iz nehrđajućeg čelika AISI316 sa rasporom širine 10 mm. Rešetka je visine 10,5 cm, duljine 50 cm.</t>
    </r>
  </si>
  <si>
    <t>9.5.</t>
  </si>
  <si>
    <t>Nabava, doprema i ugradnja polipropilenskih korugiranih cijevi sa integriranim IN LINE naglavcima sa dodatnim ojačanjem, krutosti SN8. Cijevi treba polagati na pripremljenu posteljicu, na koju trebaju ravnomjerno nalijegati. Obračun po metru dužnom ugrađene cijevi sa svim spojnim i brtvenim elementima. U cijenu stavke uključena izrada betonske posteljice</t>
  </si>
  <si>
    <t>_cijevi Ø300</t>
  </si>
  <si>
    <t>_cijevi Ø160</t>
  </si>
  <si>
    <t>_fazonski komadi</t>
  </si>
  <si>
    <t>9.6.</t>
  </si>
  <si>
    <t>Spajanje sustava oborinske odvodnje na postojeći betonski kanal za odvodnju sa svim potrebnim spojnim i brtvenim materijalom i radom do pune funkcionalnosti.</t>
  </si>
  <si>
    <t>FEKALNA KANALIZACIJA</t>
  </si>
  <si>
    <t xml:space="preserve">9.7. </t>
  </si>
  <si>
    <t>Nabava, doprema i ugradnja polipropilenskih korugiranih cijevi sa integriranim IN LINE naglavcima sa dodatnim ojačanjem, krutosti SN8 - središnja trasa fekalne kanalizacije. Cijevi treba polagati na pripremljenu posteljicu, na koju trebaju ravnomjerno nalijegati. Obračun po metru dužnom ugrađene cijevi sa svim spojnim i brtvenim elementima. U cijenu stavke uključena izrada betonske posteljice.</t>
  </si>
  <si>
    <t>_cijevi Ø200</t>
  </si>
  <si>
    <t>9.8.</t>
  </si>
  <si>
    <t>Spajanje na postojeću instalaciju fekalne kanalizacije prema crpnoj stanici sa svim potrebnim spojnim i brtvenim materijalom i radom do pune funkcionalnosti.</t>
  </si>
  <si>
    <t>9.9.</t>
  </si>
  <si>
    <t>Priključci pojedinih poslovnih prostora na fekalnu kanalizaciju. Nabava, doprema i ugradnja polipropilenskih korugiranih cijevi sa integriranim IN LINE naglavcima sa dodatnim ojačanjem, krutosti SN8.</t>
  </si>
  <si>
    <t>U stavku uključen pregled i izvještaj o stanju postojećeg stanja kanalizacije nakon uklanjanja postojećih podnih slojeva ulice te hidroizolaterska i zidarska obrada eventualnih oštećenja na postojećim konstrukcijama.</t>
  </si>
  <si>
    <t>Izvodi se priključak od praga na rubu ulice do spoja na središnju trasu fekalne kanalizacije.</t>
  </si>
  <si>
    <t>Obračun po metru dužnom ugrađene cijevi sa svim spojnim i brtvenim elementima. U cijenu stavke uključena izrada betonske posteljice.</t>
  </si>
  <si>
    <t>VODOVODNA I HIDRANTSKA INSTALACIJA</t>
  </si>
  <si>
    <t>9.10.</t>
  </si>
  <si>
    <t>Polipropilenske cijevi sa svim potrebnim fazonskim komadima. Obračun po m' izvedene cijevi sa svim potrebnim spojnim i brtvenim materijalom.</t>
  </si>
  <si>
    <t>_cijevi NO 100</t>
  </si>
  <si>
    <t>_cijevi NO 50</t>
  </si>
  <si>
    <t>9.11.</t>
  </si>
  <si>
    <t>Dobava, ugradnja i spajanje na instalaciju vodomjera sa svim potrebnim fazonskim komadima. Proizvod kao IKOM ili jednakovrijedan proizvod:</t>
  </si>
  <si>
    <t>9.12.</t>
  </si>
  <si>
    <t>Dobava elemenata, ugradnja i spajanje na instalaciju sustava za navodnjavanje ozelenjenih površina po sistemu kap po kap sa pripadajućim fleksibilnim cijevima, ventilima, mlaznicama i regulatorima tlaka te potrebnim spojnim, brtvenim i pričvrsnim priborom. Ukupna površina za navodnjavanje cca 170 m2 u dvije zone (sjever i jug).</t>
  </si>
  <si>
    <t>9.13.</t>
  </si>
  <si>
    <t>Dobava, ugradnja i spajanje na instalaciju tipskih hidrantskih ormarića dim 60x60 cm proizvodnje sa 15 m trevira crijevom i mlaznicom. Završna obrada korpusa ormarića plastificiranjem u boju po izboru projektanta. U cijenu stavke uključene tipske oznake sukladno zakonskim propisima. Proizvod kao PASTOR ili jedankovrijedan proizvod.</t>
  </si>
  <si>
    <t>9.14.</t>
  </si>
  <si>
    <t>Ispitivanje instalacije na tlak od 10 bara u trajanju od 60 min.</t>
  </si>
  <si>
    <t>9.15.</t>
  </si>
  <si>
    <t>Ispiranje i dezinfekcija vodovodne mreže.</t>
  </si>
  <si>
    <t>9.16.</t>
  </si>
  <si>
    <t>Laboratorijsko ispitivanje kvalitete vode.</t>
  </si>
  <si>
    <t>9.17.</t>
  </si>
  <si>
    <t>Izrada snimke izvedenog stanja instalacija vodovoda, hidranta i kanalizacije.</t>
  </si>
  <si>
    <t>VODOVOD I KANALIZACIJA -  UKUPNO</t>
  </si>
  <si>
    <t xml:space="preserve">PRIPREMNI I PRATEĆI RADOVI </t>
  </si>
  <si>
    <t>BETONSKI I ARMIRANO BETONSKI RADOVI</t>
  </si>
  <si>
    <t>LIMARSKI  RADOVI</t>
  </si>
  <si>
    <t>KAMENARSKI RADOVI</t>
  </si>
  <si>
    <t>ELEKTROINSTALACIJE</t>
  </si>
  <si>
    <t>PDV 25%</t>
  </si>
  <si>
    <t>SVEUKUPNO</t>
  </si>
  <si>
    <t>I INSTALATERSKIH RADOVA</t>
  </si>
  <si>
    <t>GRAĐEVINSKO-ZANATSKIH</t>
  </si>
</sst>
</file>

<file path=xl/styles.xml><?xml version="1.0" encoding="utf-8"?>
<styleSheet xmlns="http://schemas.openxmlformats.org/spreadsheetml/2006/main">
  <numFmts count="6">
    <numFmt numFmtId="43" formatCode="_-* #,##0.00\ _k_n_-;\-* #,##0.00\ _k_n_-;_-* &quot;-&quot;??\ _k_n_-;_-@_-"/>
    <numFmt numFmtId="164" formatCode="0&quot;.&quot;"/>
    <numFmt numFmtId="165" formatCode="0.0"/>
    <numFmt numFmtId="166" formatCode="_(&quot;$&quot;* #,##0.00_);_(&quot;$&quot;* \(#,##0.00\);_(&quot;$&quot;* &quot;-&quot;??_);_(@_)"/>
    <numFmt numFmtId="167" formatCode="#,##0.00\ _k_n"/>
    <numFmt numFmtId="168" formatCode="#,##0.0"/>
  </numFmts>
  <fonts count="44">
    <font>
      <sz val="10"/>
      <name val="Arial"/>
      <charset val="238"/>
    </font>
    <font>
      <sz val="8"/>
      <name val="Arial"/>
      <family val="2"/>
      <charset val="238"/>
    </font>
    <font>
      <sz val="10"/>
      <name val="Arial"/>
      <family val="2"/>
      <charset val="238"/>
    </font>
    <font>
      <sz val="10"/>
      <name val="Arial"/>
      <family val="2"/>
      <charset val="238"/>
    </font>
    <font>
      <sz val="11"/>
      <name val="Times New Roman"/>
      <family val="1"/>
      <charset val="238"/>
    </font>
    <font>
      <b/>
      <sz val="11"/>
      <name val="Times New Roman"/>
      <family val="1"/>
      <charset val="238"/>
    </font>
    <font>
      <sz val="11"/>
      <name val="Arial"/>
      <family val="2"/>
      <charset val="238"/>
    </font>
    <font>
      <i/>
      <sz val="11"/>
      <name val="Times New Roman"/>
      <family val="1"/>
      <charset val="238"/>
    </font>
    <font>
      <i/>
      <sz val="10"/>
      <name val="Times New Roman"/>
      <family val="1"/>
      <charset val="238"/>
    </font>
    <font>
      <b/>
      <vertAlign val="superscript"/>
      <sz val="11"/>
      <name val="Times New Roman"/>
      <family val="1"/>
      <charset val="238"/>
    </font>
    <font>
      <b/>
      <i/>
      <sz val="11"/>
      <name val="Times New Roman"/>
      <family val="1"/>
      <charset val="238"/>
    </font>
    <font>
      <b/>
      <i/>
      <sz val="10"/>
      <name val="Times New Roman"/>
      <family val="1"/>
      <charset val="238"/>
    </font>
    <font>
      <sz val="11"/>
      <color rgb="FF000000"/>
      <name val="Times New Roman"/>
      <family val="1"/>
      <charset val="238"/>
    </font>
    <font>
      <b/>
      <sz val="11"/>
      <name val="Arial"/>
      <family val="2"/>
      <charset val="238"/>
    </font>
    <font>
      <sz val="12"/>
      <name val="Arial"/>
      <family val="2"/>
      <charset val="238"/>
    </font>
    <font>
      <b/>
      <sz val="12"/>
      <name val="Arial"/>
      <family val="2"/>
      <charset val="238"/>
    </font>
    <font>
      <b/>
      <sz val="18"/>
      <name val="Arial"/>
      <family val="2"/>
    </font>
    <font>
      <sz val="10"/>
      <color theme="1"/>
      <name val="Arial"/>
      <family val="2"/>
      <charset val="238"/>
    </font>
    <font>
      <b/>
      <sz val="10"/>
      <name val="Arial"/>
      <family val="2"/>
      <charset val="238"/>
    </font>
    <font>
      <b/>
      <sz val="10"/>
      <name val="Arial"/>
      <family val="2"/>
    </font>
    <font>
      <sz val="10"/>
      <name val="Arial"/>
      <family val="2"/>
    </font>
    <font>
      <sz val="12"/>
      <name val="CRO_Swiss_Light-Normal"/>
      <charset val="238"/>
    </font>
    <font>
      <b/>
      <sz val="12"/>
      <name val="Arial"/>
      <family val="2"/>
    </font>
    <font>
      <sz val="10"/>
      <name val="CRO_Swiss_Light-Normal"/>
      <charset val="238"/>
    </font>
    <font>
      <b/>
      <sz val="9"/>
      <name val="Arial"/>
      <family val="2"/>
    </font>
    <font>
      <b/>
      <sz val="9"/>
      <name val="Arial"/>
      <family val="2"/>
      <charset val="238"/>
    </font>
    <font>
      <u/>
      <sz val="10"/>
      <name val="Arial"/>
      <family val="2"/>
    </font>
    <font>
      <sz val="10"/>
      <name val="Calibri"/>
      <family val="2"/>
      <charset val="238"/>
    </font>
    <font>
      <sz val="11"/>
      <color indexed="17"/>
      <name val="Calibri"/>
      <family val="2"/>
      <charset val="238"/>
    </font>
    <font>
      <i/>
      <sz val="10"/>
      <name val="Arial"/>
      <family val="2"/>
    </font>
    <font>
      <sz val="11"/>
      <name val="Arial"/>
      <family val="2"/>
    </font>
    <font>
      <sz val="11"/>
      <color indexed="17"/>
      <name val="Arial"/>
      <family val="2"/>
    </font>
    <font>
      <sz val="9"/>
      <name val="Arial"/>
      <family val="2"/>
    </font>
    <font>
      <vertAlign val="superscript"/>
      <sz val="10"/>
      <name val="Arial"/>
      <family val="2"/>
    </font>
    <font>
      <b/>
      <i/>
      <sz val="10"/>
      <name val="Arial"/>
      <family val="2"/>
    </font>
    <font>
      <i/>
      <sz val="10"/>
      <name val="Arial"/>
      <family val="2"/>
      <charset val="238"/>
    </font>
    <font>
      <sz val="11"/>
      <color indexed="8"/>
      <name val="Calibri"/>
      <family val="2"/>
      <charset val="238"/>
    </font>
    <font>
      <vertAlign val="superscript"/>
      <sz val="10"/>
      <name val="Arial"/>
      <family val="2"/>
      <charset val="238"/>
    </font>
    <font>
      <u/>
      <sz val="10"/>
      <name val="Arial"/>
      <family val="2"/>
      <charset val="238"/>
    </font>
    <font>
      <b/>
      <i/>
      <sz val="10"/>
      <name val="Arial"/>
      <family val="2"/>
      <charset val="238"/>
    </font>
    <font>
      <b/>
      <sz val="10"/>
      <color indexed="8"/>
      <name val="Arial"/>
      <family val="2"/>
      <charset val="238"/>
    </font>
    <font>
      <u/>
      <sz val="10"/>
      <color indexed="8"/>
      <name val="Arial"/>
      <family val="2"/>
      <charset val="238"/>
    </font>
    <font>
      <sz val="10"/>
      <color indexed="8"/>
      <name val="Arial"/>
      <family val="2"/>
      <charset val="238"/>
    </font>
    <font>
      <b/>
      <sz val="12"/>
      <name val="Arial CE"/>
      <family val="2"/>
      <charset val="238"/>
    </font>
  </fonts>
  <fills count="8">
    <fill>
      <patternFill patternType="none"/>
    </fill>
    <fill>
      <patternFill patternType="gray125"/>
    </fill>
    <fill>
      <patternFill patternType="solid">
        <fgColor theme="0" tint="-0.14999847407452621"/>
        <bgColor indexed="64"/>
      </patternFill>
    </fill>
    <fill>
      <patternFill patternType="solid">
        <fgColor indexed="42"/>
      </patternFill>
    </fill>
    <fill>
      <patternFill patternType="solid">
        <fgColor indexed="22"/>
        <bgColor indexed="64"/>
      </patternFill>
    </fill>
    <fill>
      <patternFill patternType="solid">
        <fgColor theme="0" tint="-0.249977111117893"/>
        <bgColor indexed="64"/>
      </patternFill>
    </fill>
    <fill>
      <patternFill patternType="solid">
        <fgColor indexed="23"/>
        <bgColor indexed="64"/>
      </patternFill>
    </fill>
    <fill>
      <patternFill patternType="solid">
        <fgColor theme="0" tint="-0.499984740745262"/>
        <bgColor indexed="64"/>
      </patternFill>
    </fill>
  </fills>
  <borders count="10">
    <border>
      <left/>
      <right/>
      <top/>
      <bottom/>
      <diagonal/>
    </border>
    <border>
      <left/>
      <right/>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17">
    <xf numFmtId="0" fontId="0" fillId="0" borderId="0"/>
    <xf numFmtId="43" fontId="3" fillId="0" borderId="0" applyFont="0" applyFill="0" applyBorder="0" applyAlignment="0" applyProtection="0"/>
    <xf numFmtId="43" fontId="2" fillId="0" borderId="0" applyFont="0" applyFill="0" applyBorder="0" applyAlignment="0" applyProtection="0"/>
    <xf numFmtId="0" fontId="3" fillId="0" borderId="0"/>
    <xf numFmtId="0" fontId="2" fillId="0" borderId="0"/>
    <xf numFmtId="0" fontId="2" fillId="0" borderId="0"/>
    <xf numFmtId="0" fontId="21" fillId="0" borderId="0" applyBorder="0"/>
    <xf numFmtId="0" fontId="21" fillId="0" borderId="0" applyBorder="0"/>
    <xf numFmtId="0" fontId="21" fillId="0" borderId="0" applyBorder="0"/>
    <xf numFmtId="0" fontId="28" fillId="3" borderId="0" applyNumberFormat="0" applyBorder="0" applyAlignment="0" applyProtection="0"/>
    <xf numFmtId="0" fontId="21" fillId="0" borderId="0" applyBorder="0"/>
    <xf numFmtId="0" fontId="36" fillId="3" borderId="0" applyNumberFormat="0" applyBorder="0" applyAlignment="0" applyProtection="0"/>
    <xf numFmtId="0" fontId="21" fillId="0" borderId="0" applyBorder="0"/>
    <xf numFmtId="0" fontId="21" fillId="0" borderId="0" applyBorder="0"/>
    <xf numFmtId="0" fontId="21" fillId="0" borderId="0" applyBorder="0"/>
    <xf numFmtId="0" fontId="2" fillId="0" borderId="0"/>
    <xf numFmtId="0" fontId="21" fillId="0" borderId="0" applyBorder="0"/>
  </cellStyleXfs>
  <cellXfs count="513">
    <xf numFmtId="0" fontId="0" fillId="0" borderId="0" xfId="0"/>
    <xf numFmtId="0" fontId="4" fillId="0" borderId="0" xfId="0" applyNumberFormat="1" applyFont="1" applyFill="1" applyBorder="1" applyAlignment="1">
      <alignment wrapText="1"/>
    </xf>
    <xf numFmtId="164" fontId="4" fillId="0" borderId="0" xfId="0" applyNumberFormat="1" applyFont="1" applyAlignment="1">
      <alignment horizontal="right"/>
    </xf>
    <xf numFmtId="164" fontId="4" fillId="0" borderId="0" xfId="0" applyNumberFormat="1" applyFont="1" applyAlignment="1">
      <alignment horizontal="left" vertical="top" wrapText="1"/>
    </xf>
    <xf numFmtId="0" fontId="4" fillId="0" borderId="0" xfId="0" applyFont="1" applyAlignment="1">
      <alignment wrapText="1"/>
    </xf>
    <xf numFmtId="0" fontId="4" fillId="0" borderId="0" xfId="0" applyFont="1" applyAlignment="1">
      <alignment horizontal="right" wrapText="1"/>
    </xf>
    <xf numFmtId="0" fontId="4" fillId="0" borderId="0" xfId="0" applyFont="1" applyAlignment="1">
      <alignment horizontal="left" wrapText="1"/>
    </xf>
    <xf numFmtId="0" fontId="6" fillId="0" borderId="0" xfId="0" applyFont="1"/>
    <xf numFmtId="164" fontId="5" fillId="0" borderId="1" xfId="0" applyNumberFormat="1" applyFont="1" applyBorder="1" applyAlignment="1">
      <alignment horizontal="right" wrapText="1"/>
    </xf>
    <xf numFmtId="0" fontId="4" fillId="0" borderId="1" xfId="0" applyNumberFormat="1" applyFont="1" applyFill="1" applyBorder="1" applyAlignment="1">
      <alignment horizontal="right" wrapText="1"/>
    </xf>
    <xf numFmtId="0" fontId="4" fillId="0" borderId="1" xfId="0" applyNumberFormat="1" applyFont="1" applyFill="1" applyBorder="1" applyAlignment="1">
      <alignment horizontal="left" wrapText="1"/>
    </xf>
    <xf numFmtId="164" fontId="4"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left" vertical="top" wrapText="1"/>
    </xf>
    <xf numFmtId="0" fontId="4" fillId="0" borderId="0" xfId="0" applyNumberFormat="1" applyFont="1" applyFill="1" applyBorder="1" applyAlignment="1">
      <alignment horizontal="right" wrapText="1"/>
    </xf>
    <xf numFmtId="0" fontId="4" fillId="0" borderId="0" xfId="0" applyNumberFormat="1" applyFont="1" applyFill="1" applyBorder="1" applyAlignment="1">
      <alignment horizontal="left" wrapText="1"/>
    </xf>
    <xf numFmtId="0" fontId="6" fillId="0" borderId="0" xfId="0" applyFont="1" applyAlignment="1">
      <alignment horizontal="right"/>
    </xf>
    <xf numFmtId="0" fontId="6" fillId="0" borderId="0" xfId="0" applyFont="1" applyAlignment="1">
      <alignment horizontal="left"/>
    </xf>
    <xf numFmtId="0" fontId="6" fillId="0" borderId="0" xfId="0" applyFont="1" applyBorder="1" applyAlignment="1">
      <alignment horizontal="right"/>
    </xf>
    <xf numFmtId="164" fontId="5" fillId="0" borderId="2" xfId="0" applyNumberFormat="1" applyFont="1" applyBorder="1" applyAlignment="1">
      <alignment horizontal="right"/>
    </xf>
    <xf numFmtId="164" fontId="5" fillId="0" borderId="0" xfId="0" applyNumberFormat="1" applyFont="1" applyAlignment="1">
      <alignment horizontal="right"/>
    </xf>
    <xf numFmtId="0" fontId="5" fillId="0" borderId="0" xfId="0" applyNumberFormat="1" applyFont="1" applyFill="1" applyBorder="1" applyAlignment="1">
      <alignment horizontal="left" wrapText="1"/>
    </xf>
    <xf numFmtId="164" fontId="5" fillId="0" borderId="0" xfId="0" applyNumberFormat="1" applyFont="1" applyAlignment="1">
      <alignment horizontal="right" vertical="top"/>
    </xf>
    <xf numFmtId="164" fontId="5" fillId="0" borderId="0" xfId="0" applyNumberFormat="1" applyFont="1" applyFill="1" applyBorder="1" applyAlignment="1">
      <alignment horizontal="left" vertical="top" wrapText="1"/>
    </xf>
    <xf numFmtId="164" fontId="6" fillId="0" borderId="0" xfId="0" applyNumberFormat="1" applyFont="1" applyAlignment="1">
      <alignment horizontal="left"/>
    </xf>
    <xf numFmtId="0" fontId="5" fillId="0" borderId="0" xfId="0" applyNumberFormat="1" applyFont="1" applyFill="1" applyBorder="1" applyAlignment="1">
      <alignment horizontal="left" vertical="center" wrapText="1"/>
    </xf>
    <xf numFmtId="164" fontId="4" fillId="0" borderId="0" xfId="0" applyNumberFormat="1" applyFont="1" applyAlignment="1">
      <alignment horizontal="right" vertical="top"/>
    </xf>
    <xf numFmtId="0" fontId="4" fillId="0" borderId="2" xfId="0" applyNumberFormat="1" applyFont="1" applyFill="1" applyBorder="1" applyAlignment="1">
      <alignment horizontal="right" wrapText="1"/>
    </xf>
    <xf numFmtId="0" fontId="4" fillId="0" borderId="2" xfId="0" applyFont="1" applyBorder="1" applyAlignment="1">
      <alignment horizontal="right" wrapText="1"/>
    </xf>
    <xf numFmtId="0" fontId="4" fillId="0" borderId="0" xfId="0" applyFont="1" applyAlignment="1">
      <alignment horizontal="right"/>
    </xf>
    <xf numFmtId="0" fontId="4" fillId="0" borderId="0" xfId="0" applyFont="1" applyAlignment="1">
      <alignment horizontal="left"/>
    </xf>
    <xf numFmtId="0" fontId="4" fillId="0" borderId="0" xfId="0" applyFont="1" applyAlignment="1">
      <alignment vertical="center" wrapText="1"/>
    </xf>
    <xf numFmtId="164" fontId="4" fillId="0" borderId="2" xfId="0" applyNumberFormat="1" applyFont="1" applyBorder="1" applyAlignment="1">
      <alignment horizontal="right"/>
    </xf>
    <xf numFmtId="164" fontId="4" fillId="0" borderId="2" xfId="0" applyNumberFormat="1" applyFont="1" applyBorder="1" applyAlignment="1">
      <alignment horizontal="left" vertical="top" wrapText="1"/>
    </xf>
    <xf numFmtId="0" fontId="4" fillId="0" borderId="2" xfId="0" applyNumberFormat="1" applyFont="1" applyFill="1" applyBorder="1" applyAlignment="1">
      <alignment wrapText="1"/>
    </xf>
    <xf numFmtId="0" fontId="4" fillId="0" borderId="2" xfId="0" applyNumberFormat="1" applyFont="1" applyFill="1" applyBorder="1" applyAlignment="1">
      <alignment horizontal="left" wrapText="1"/>
    </xf>
    <xf numFmtId="0" fontId="6" fillId="0" borderId="2" xfId="0" applyFont="1" applyBorder="1" applyAlignment="1">
      <alignment horizontal="right"/>
    </xf>
    <xf numFmtId="0" fontId="6" fillId="0" borderId="2" xfId="0" applyFont="1" applyBorder="1" applyAlignment="1">
      <alignment horizontal="left"/>
    </xf>
    <xf numFmtId="0" fontId="5" fillId="0" borderId="0" xfId="0" applyFont="1" applyBorder="1" applyAlignment="1">
      <alignment horizontal="left" wrapText="1"/>
    </xf>
    <xf numFmtId="43" fontId="5" fillId="0" borderId="0" xfId="1" applyFont="1" applyBorder="1" applyAlignment="1">
      <alignment horizontal="left" wrapText="1"/>
    </xf>
    <xf numFmtId="164" fontId="5" fillId="0" borderId="0" xfId="0" applyNumberFormat="1" applyFont="1" applyBorder="1" applyAlignment="1">
      <alignment horizontal="right"/>
    </xf>
    <xf numFmtId="0" fontId="6" fillId="0" borderId="0" xfId="0" applyFont="1" applyBorder="1" applyAlignment="1">
      <alignment horizontal="left"/>
    </xf>
    <xf numFmtId="0" fontId="5" fillId="0" borderId="0" xfId="0" applyNumberFormat="1" applyFont="1" applyFill="1" applyBorder="1" applyAlignment="1">
      <alignment wrapText="1"/>
    </xf>
    <xf numFmtId="0" fontId="5" fillId="0" borderId="0" xfId="0" applyFont="1" applyAlignment="1">
      <alignment horizontal="justify" vertical="justify"/>
    </xf>
    <xf numFmtId="164" fontId="5" fillId="0" borderId="0" xfId="0" applyNumberFormat="1" applyFont="1" applyBorder="1" applyAlignment="1">
      <alignment horizontal="right" wrapText="1"/>
    </xf>
    <xf numFmtId="0" fontId="4" fillId="0" borderId="0" xfId="0" applyFont="1" applyBorder="1" applyAlignment="1">
      <alignment horizontal="right" wrapText="1"/>
    </xf>
    <xf numFmtId="0" fontId="5" fillId="0" borderId="2" xfId="0" applyNumberFormat="1" applyFont="1" applyFill="1" applyBorder="1" applyAlignment="1">
      <alignment horizontal="left" wrapText="1"/>
    </xf>
    <xf numFmtId="0" fontId="5" fillId="0" borderId="1" xfId="0" applyFont="1" applyBorder="1" applyAlignment="1">
      <alignment horizontal="left" wrapText="1"/>
    </xf>
    <xf numFmtId="43" fontId="5" fillId="0" borderId="2" xfId="1" applyFont="1" applyBorder="1" applyAlignment="1">
      <alignment horizontal="left" wrapText="1"/>
    </xf>
    <xf numFmtId="0" fontId="5" fillId="0" borderId="2" xfId="0" applyFont="1" applyBorder="1" applyAlignment="1">
      <alignment horizontal="left" wrapText="1"/>
    </xf>
    <xf numFmtId="164" fontId="4" fillId="0" borderId="0" xfId="0" applyNumberFormat="1" applyFont="1" applyBorder="1" applyAlignment="1">
      <alignment horizontal="right"/>
    </xf>
    <xf numFmtId="0" fontId="8" fillId="0" borderId="0" xfId="0" quotePrefix="1" applyFont="1" applyBorder="1" applyAlignment="1" applyProtection="1">
      <alignment horizontal="left" vertical="top" wrapText="1"/>
      <protection locked="0"/>
    </xf>
    <xf numFmtId="0" fontId="4" fillId="0" borderId="3" xfId="0" applyNumberFormat="1" applyFont="1" applyFill="1" applyBorder="1" applyAlignment="1">
      <alignment horizontal="right" wrapText="1"/>
    </xf>
    <xf numFmtId="0" fontId="4" fillId="0" borderId="3" xfId="0" applyNumberFormat="1" applyFont="1" applyFill="1" applyBorder="1" applyAlignment="1">
      <alignment horizontal="left" wrapText="1"/>
    </xf>
    <xf numFmtId="0" fontId="5" fillId="0" borderId="3" xfId="0" applyNumberFormat="1" applyFont="1" applyFill="1" applyBorder="1" applyAlignment="1">
      <alignment wrapText="1"/>
    </xf>
    <xf numFmtId="0" fontId="6" fillId="0" borderId="0" xfId="0" applyFont="1" applyBorder="1"/>
    <xf numFmtId="164" fontId="4" fillId="0" borderId="0" xfId="0" applyNumberFormat="1" applyFont="1" applyBorder="1" applyAlignment="1">
      <alignment horizontal="left" vertical="top" wrapText="1"/>
    </xf>
    <xf numFmtId="0" fontId="5" fillId="0" borderId="2" xfId="0" applyNumberFormat="1" applyFont="1" applyFill="1" applyBorder="1" applyAlignment="1">
      <alignment wrapText="1"/>
    </xf>
    <xf numFmtId="0" fontId="5" fillId="0" borderId="0" xfId="0" applyFont="1" applyAlignment="1">
      <alignment wrapText="1"/>
    </xf>
    <xf numFmtId="0" fontId="8" fillId="0" borderId="0" xfId="0" applyFont="1" applyAlignment="1">
      <alignment wrapText="1"/>
    </xf>
    <xf numFmtId="0" fontId="4" fillId="0" borderId="0" xfId="0" applyFont="1"/>
    <xf numFmtId="164" fontId="4" fillId="2" borderId="4" xfId="0" applyNumberFormat="1" applyFont="1" applyFill="1" applyBorder="1" applyAlignment="1">
      <alignment horizontal="right"/>
    </xf>
    <xf numFmtId="164" fontId="4" fillId="2" borderId="5" xfId="0" applyNumberFormat="1" applyFont="1" applyFill="1" applyBorder="1" applyAlignment="1">
      <alignment horizontal="left" vertical="top" wrapText="1"/>
    </xf>
    <xf numFmtId="0" fontId="6" fillId="2" borderId="5" xfId="0" applyFont="1" applyFill="1" applyBorder="1"/>
    <xf numFmtId="0" fontId="4" fillId="2" borderId="5" xfId="0" applyFont="1" applyFill="1" applyBorder="1" applyAlignment="1">
      <alignment horizontal="center" wrapText="1"/>
    </xf>
    <xf numFmtId="0" fontId="5" fillId="0" borderId="2" xfId="0" applyFont="1" applyBorder="1" applyAlignment="1">
      <alignment horizontal="right" vertical="center" wrapText="1"/>
    </xf>
    <xf numFmtId="0" fontId="5" fillId="0" borderId="0" xfId="0" applyNumberFormat="1" applyFont="1" applyFill="1" applyBorder="1" applyAlignment="1">
      <alignment horizontal="left" wrapText="1"/>
    </xf>
    <xf numFmtId="0" fontId="4" fillId="2" borderId="5" xfId="0" applyNumberFormat="1" applyFont="1" applyFill="1" applyBorder="1" applyAlignment="1">
      <alignment horizontal="center" textRotation="90" wrapText="1"/>
    </xf>
    <xf numFmtId="0" fontId="5" fillId="0" borderId="2" xfId="0" applyNumberFormat="1" applyFont="1" applyFill="1" applyBorder="1" applyAlignment="1">
      <alignment horizontal="left" wrapText="1"/>
    </xf>
    <xf numFmtId="0" fontId="5" fillId="0" borderId="0" xfId="0" applyFont="1" applyBorder="1" applyAlignment="1">
      <alignment horizontal="left" wrapText="1"/>
    </xf>
    <xf numFmtId="0" fontId="5" fillId="0" borderId="0" xfId="0" applyNumberFormat="1" applyFont="1" applyFill="1" applyBorder="1" applyAlignment="1">
      <alignment horizontal="left" wrapText="1"/>
    </xf>
    <xf numFmtId="0" fontId="0" fillId="0" borderId="0" xfId="0" applyBorder="1"/>
    <xf numFmtId="0" fontId="12" fillId="0" borderId="0" xfId="0" applyFont="1" applyFill="1" applyBorder="1" applyAlignment="1">
      <alignment horizontal="left" vertical="top"/>
    </xf>
    <xf numFmtId="0" fontId="4" fillId="0" borderId="0" xfId="0" applyFont="1" applyFill="1" applyAlignment="1">
      <alignment wrapText="1"/>
    </xf>
    <xf numFmtId="0" fontId="4" fillId="0" borderId="0" xfId="0" applyFont="1" applyFill="1" applyBorder="1" applyAlignment="1">
      <alignment horizontal="center"/>
    </xf>
    <xf numFmtId="1" fontId="4" fillId="0" borderId="0" xfId="0" applyNumberFormat="1" applyFont="1" applyFill="1" applyBorder="1" applyAlignment="1">
      <alignment horizontal="center"/>
    </xf>
    <xf numFmtId="0" fontId="4" fillId="0" borderId="0" xfId="0" applyFont="1" applyFill="1" applyBorder="1" applyAlignment="1">
      <alignment horizontal="center" vertical="top" wrapText="1"/>
    </xf>
    <xf numFmtId="1" fontId="4" fillId="0" borderId="0" xfId="0" applyNumberFormat="1" applyFont="1" applyFill="1" applyBorder="1" applyAlignment="1">
      <alignment horizontal="center" vertical="top" wrapText="1"/>
    </xf>
    <xf numFmtId="0" fontId="13" fillId="0" borderId="0" xfId="0" applyFont="1" applyAlignment="1">
      <alignment horizontal="left"/>
    </xf>
    <xf numFmtId="0" fontId="5" fillId="0" borderId="2" xfId="0" applyNumberFormat="1" applyFont="1" applyFill="1" applyBorder="1" applyAlignment="1">
      <alignment horizontal="left" wrapText="1"/>
    </xf>
    <xf numFmtId="0" fontId="5" fillId="0" borderId="0" xfId="0" applyNumberFormat="1" applyFont="1" applyFill="1" applyBorder="1" applyAlignment="1">
      <alignment horizontal="left" wrapText="1"/>
    </xf>
    <xf numFmtId="0" fontId="5" fillId="0" borderId="2" xfId="0" applyNumberFormat="1" applyFont="1" applyFill="1" applyBorder="1" applyAlignment="1">
      <alignment horizontal="left" vertical="center" wrapText="1"/>
    </xf>
    <xf numFmtId="0" fontId="4" fillId="0" borderId="0" xfId="0" applyFont="1" applyFill="1" applyAlignment="1">
      <alignment horizontal="center"/>
    </xf>
    <xf numFmtId="0" fontId="4" fillId="0" borderId="0" xfId="0" applyFont="1" applyAlignment="1">
      <alignment horizontal="center"/>
    </xf>
    <xf numFmtId="0" fontId="15" fillId="0" borderId="0" xfId="0" applyNumberFormat="1" applyFont="1" applyAlignment="1">
      <alignment horizontal="left" wrapText="1"/>
    </xf>
    <xf numFmtId="0" fontId="15" fillId="0" borderId="0" xfId="0" applyNumberFormat="1" applyFont="1" applyAlignment="1"/>
    <xf numFmtId="0" fontId="4" fillId="2" borderId="6" xfId="0" applyNumberFormat="1" applyFont="1" applyFill="1" applyBorder="1" applyAlignment="1">
      <alignment horizontal="center" textRotation="90" wrapText="1"/>
    </xf>
    <xf numFmtId="0" fontId="4" fillId="0" borderId="0" xfId="0" applyFont="1" applyFill="1" applyAlignment="1">
      <alignment vertical="top" wrapText="1"/>
    </xf>
    <xf numFmtId="0" fontId="7" fillId="0" borderId="0" xfId="0" applyNumberFormat="1" applyFont="1" applyFill="1" applyBorder="1" applyAlignment="1">
      <alignment vertical="top" wrapText="1"/>
    </xf>
    <xf numFmtId="0" fontId="2" fillId="0" borderId="0" xfId="4" applyFont="1"/>
    <xf numFmtId="0" fontId="2" fillId="0" borderId="0" xfId="4"/>
    <xf numFmtId="49" fontId="18" fillId="0" borderId="0" xfId="4" applyNumberFormat="1" applyFont="1" applyAlignment="1">
      <alignment horizontal="center" vertical="top"/>
    </xf>
    <xf numFmtId="0" fontId="14" fillId="0" borderId="0" xfId="4" applyFont="1" applyAlignment="1">
      <alignment horizontal="left" wrapText="1"/>
    </xf>
    <xf numFmtId="0" fontId="14" fillId="0" borderId="0" xfId="4" applyFont="1" applyAlignment="1">
      <alignment horizontal="center"/>
    </xf>
    <xf numFmtId="2" fontId="15" fillId="0" borderId="0" xfId="4" applyNumberFormat="1" applyFont="1" applyAlignment="1">
      <alignment horizontal="center"/>
    </xf>
    <xf numFmtId="43" fontId="15" fillId="0" borderId="0" xfId="4" applyNumberFormat="1" applyFont="1" applyAlignment="1">
      <alignment horizontal="center"/>
    </xf>
    <xf numFmtId="0" fontId="14" fillId="0" borderId="0" xfId="4" applyFont="1"/>
    <xf numFmtId="0" fontId="6" fillId="0" borderId="0" xfId="4" applyFont="1" applyAlignment="1">
      <alignment horizontal="left" wrapText="1"/>
    </xf>
    <xf numFmtId="0" fontId="6" fillId="0" borderId="0" xfId="4" applyFont="1" applyAlignment="1"/>
    <xf numFmtId="0" fontId="14" fillId="0" borderId="0" xfId="4" applyFont="1" applyAlignment="1"/>
    <xf numFmtId="0" fontId="2" fillId="0" borderId="0" xfId="4" applyFont="1" applyAlignment="1">
      <alignment horizontal="left" wrapText="1"/>
    </xf>
    <xf numFmtId="0" fontId="2" fillId="0" borderId="0" xfId="4" applyAlignment="1"/>
    <xf numFmtId="0" fontId="2" fillId="0" borderId="0" xfId="4" applyFont="1" applyAlignment="1">
      <alignment horizontal="center"/>
    </xf>
    <xf numFmtId="2" fontId="18" fillId="0" borderId="0" xfId="4" applyNumberFormat="1" applyFont="1" applyAlignment="1">
      <alignment horizontal="center"/>
    </xf>
    <xf numFmtId="43" fontId="18" fillId="0" borderId="0" xfId="4" applyNumberFormat="1" applyFont="1" applyAlignment="1">
      <alignment horizontal="center"/>
    </xf>
    <xf numFmtId="0" fontId="18" fillId="0" borderId="0" xfId="4" applyFont="1" applyAlignment="1">
      <alignment horizontal="center" vertical="top"/>
    </xf>
    <xf numFmtId="0" fontId="20" fillId="0" borderId="0" xfId="4" applyFont="1"/>
    <xf numFmtId="2" fontId="2" fillId="0" borderId="0" xfId="4" applyNumberFormat="1" applyFont="1" applyAlignment="1">
      <alignment horizontal="right"/>
    </xf>
    <xf numFmtId="43" fontId="2" fillId="0" borderId="0" xfId="4" applyNumberFormat="1" applyFont="1"/>
    <xf numFmtId="0" fontId="18" fillId="0" borderId="0" xfId="4" applyFont="1" applyAlignment="1">
      <alignment horizontal="center"/>
    </xf>
    <xf numFmtId="0" fontId="2" fillId="0" borderId="0" xfId="4" applyFont="1" applyAlignment="1">
      <alignment horizontal="left" wrapText="1" shrinkToFit="1"/>
    </xf>
    <xf numFmtId="2" fontId="2" fillId="0" borderId="0" xfId="4" applyNumberFormat="1" applyFont="1"/>
    <xf numFmtId="0" fontId="13" fillId="0" borderId="0" xfId="6" applyFont="1"/>
    <xf numFmtId="0" fontId="6" fillId="0" borderId="0" xfId="6" applyFont="1"/>
    <xf numFmtId="43" fontId="6" fillId="0" borderId="0" xfId="4" applyNumberFormat="1" applyFont="1"/>
    <xf numFmtId="0" fontId="6" fillId="0" borderId="0" xfId="4" applyFont="1"/>
    <xf numFmtId="0" fontId="13" fillId="0" borderId="0" xfId="4" applyFont="1" applyAlignment="1">
      <alignment horizontal="left" wrapText="1"/>
    </xf>
    <xf numFmtId="49" fontId="22" fillId="0" borderId="0" xfId="6" applyNumberFormat="1" applyFont="1"/>
    <xf numFmtId="49" fontId="14" fillId="0" borderId="0" xfId="6" applyNumberFormat="1" applyFont="1" applyAlignment="1">
      <alignment horizontal="center"/>
    </xf>
    <xf numFmtId="49" fontId="14" fillId="0" borderId="0" xfId="6" applyNumberFormat="1" applyFont="1"/>
    <xf numFmtId="49" fontId="2" fillId="0" borderId="0" xfId="4" applyNumberFormat="1" applyFont="1"/>
    <xf numFmtId="49" fontId="2" fillId="0" borderId="0" xfId="4" applyNumberFormat="1"/>
    <xf numFmtId="49" fontId="2" fillId="0" borderId="0" xfId="6" applyNumberFormat="1" applyFont="1" applyFill="1" applyAlignment="1">
      <alignment horizontal="left" vertical="top" wrapText="1"/>
    </xf>
    <xf numFmtId="49" fontId="2" fillId="0" borderId="0" xfId="4" applyNumberFormat="1" applyFill="1"/>
    <xf numFmtId="0" fontId="2" fillId="0" borderId="0" xfId="4" applyFont="1" applyAlignment="1">
      <alignment horizontal="left" vertical="top"/>
    </xf>
    <xf numFmtId="0" fontId="2" fillId="0" borderId="0" xfId="4" applyFont="1" applyAlignment="1">
      <alignment vertical="top"/>
    </xf>
    <xf numFmtId="0" fontId="2" fillId="0" borderId="0" xfId="4" applyFont="1" applyAlignment="1"/>
    <xf numFmtId="0" fontId="2" fillId="0" borderId="0" xfId="4" applyFont="1" applyAlignment="1">
      <alignment horizontal="right"/>
    </xf>
    <xf numFmtId="0" fontId="15" fillId="0" borderId="0" xfId="4" applyFont="1"/>
    <xf numFmtId="0" fontId="15" fillId="0" borderId="0" xfId="4" applyFont="1" applyAlignment="1">
      <alignment horizontal="left" vertical="top"/>
    </xf>
    <xf numFmtId="0" fontId="15" fillId="0" borderId="0" xfId="4" applyFont="1" applyAlignment="1">
      <alignment vertical="top"/>
    </xf>
    <xf numFmtId="0" fontId="15" fillId="0" borderId="0" xfId="4" applyFont="1" applyAlignment="1"/>
    <xf numFmtId="0" fontId="15" fillId="0" borderId="0" xfId="4" applyFont="1" applyAlignment="1">
      <alignment horizontal="right"/>
    </xf>
    <xf numFmtId="0" fontId="18" fillId="0" borderId="0" xfId="4" applyFont="1" applyAlignment="1">
      <alignment wrapText="1"/>
    </xf>
    <xf numFmtId="0" fontId="18" fillId="0" borderId="0" xfId="4" applyFont="1" applyAlignment="1">
      <alignment horizontal="left" vertical="top"/>
    </xf>
    <xf numFmtId="0" fontId="18" fillId="0" borderId="0" xfId="4" applyFont="1" applyAlignment="1">
      <alignment vertical="top" wrapText="1"/>
    </xf>
    <xf numFmtId="0" fontId="2" fillId="0" borderId="0" xfId="4" applyFont="1" applyAlignment="1">
      <alignment horizontal="left" vertical="top" wrapText="1"/>
    </xf>
    <xf numFmtId="0" fontId="2" fillId="0" borderId="0" xfId="4" applyFont="1" applyAlignment="1">
      <alignment wrapText="1"/>
    </xf>
    <xf numFmtId="0" fontId="2" fillId="0" borderId="0" xfId="4" applyFont="1" applyAlignment="1">
      <alignment vertical="top" wrapText="1"/>
    </xf>
    <xf numFmtId="0" fontId="2" fillId="0" borderId="0" xfId="4" applyFont="1" applyAlignment="1">
      <alignment horizontal="right" wrapText="1"/>
    </xf>
    <xf numFmtId="16" fontId="20" fillId="0" borderId="0" xfId="4" applyNumberFormat="1" applyFont="1" applyAlignment="1">
      <alignment horizontal="center" vertical="top" wrapText="1"/>
    </xf>
    <xf numFmtId="0" fontId="20" fillId="0" borderId="0" xfId="4" applyFont="1" applyAlignment="1">
      <alignment vertical="top" wrapText="1"/>
    </xf>
    <xf numFmtId="0" fontId="2" fillId="0" borderId="7" xfId="4" applyFill="1" applyBorder="1" applyAlignment="1">
      <alignment wrapText="1"/>
    </xf>
    <xf numFmtId="4" fontId="20" fillId="0" borderId="7" xfId="4" applyNumberFormat="1" applyFont="1" applyFill="1" applyBorder="1" applyAlignment="1">
      <alignment horizontal="left" vertical="top" wrapText="1"/>
    </xf>
    <xf numFmtId="0" fontId="20" fillId="0" borderId="7" xfId="4" applyFont="1" applyBorder="1" applyAlignment="1">
      <alignment horizontal="left" vertical="top" wrapText="1"/>
    </xf>
    <xf numFmtId="0" fontId="2" fillId="0" borderId="0" xfId="4" applyBorder="1"/>
    <xf numFmtId="0" fontId="2" fillId="0" borderId="0" xfId="4" applyFill="1" applyBorder="1" applyAlignment="1">
      <alignment wrapText="1"/>
    </xf>
    <xf numFmtId="4" fontId="20" fillId="0" borderId="0" xfId="4" applyNumberFormat="1" applyFont="1" applyFill="1" applyBorder="1" applyAlignment="1">
      <alignment horizontal="left" vertical="top" wrapText="1"/>
    </xf>
    <xf numFmtId="0" fontId="20" fillId="0" borderId="0" xfId="4" applyFont="1" applyBorder="1" applyAlignment="1">
      <alignment horizontal="left" vertical="top" wrapText="1"/>
    </xf>
    <xf numFmtId="0" fontId="2" fillId="0" borderId="0" xfId="4" applyAlignment="1">
      <alignment vertical="top" wrapText="1"/>
    </xf>
    <xf numFmtId="0" fontId="2" fillId="0" borderId="0" xfId="4" applyAlignment="1">
      <alignment horizontal="right"/>
    </xf>
    <xf numFmtId="0" fontId="18" fillId="0" borderId="1" xfId="4" applyFont="1" applyBorder="1" applyAlignment="1">
      <alignment horizontal="left" vertical="top"/>
    </xf>
    <xf numFmtId="0" fontId="18" fillId="0" borderId="1" xfId="4" applyFont="1" applyBorder="1" applyAlignment="1">
      <alignment horizontal="left" vertical="top" wrapText="1"/>
    </xf>
    <xf numFmtId="0" fontId="2" fillId="0" borderId="1" xfId="4" applyBorder="1" applyAlignment="1"/>
    <xf numFmtId="0" fontId="20" fillId="0" borderId="1" xfId="4" applyFont="1" applyBorder="1" applyAlignment="1">
      <alignment horizontal="left" vertical="top" wrapText="1"/>
    </xf>
    <xf numFmtId="0" fontId="2" fillId="0" borderId="0" xfId="4" applyAlignment="1">
      <alignment horizontal="left" vertical="top"/>
    </xf>
    <xf numFmtId="0" fontId="2" fillId="0" borderId="0" xfId="4" applyAlignment="1">
      <alignment horizontal="left" vertical="top" wrapText="1"/>
    </xf>
    <xf numFmtId="0" fontId="2" fillId="0" borderId="0" xfId="4" applyFill="1" applyAlignment="1"/>
    <xf numFmtId="165" fontId="2" fillId="0" borderId="0" xfId="4" applyNumberFormat="1" applyAlignment="1"/>
    <xf numFmtId="165" fontId="2" fillId="0" borderId="0" xfId="4" applyNumberFormat="1" applyAlignment="1">
      <alignment horizontal="right"/>
    </xf>
    <xf numFmtId="0" fontId="2" fillId="0" borderId="1" xfId="4" applyBorder="1"/>
    <xf numFmtId="0" fontId="20" fillId="0" borderId="1" xfId="4" applyFont="1" applyFill="1" applyBorder="1" applyAlignment="1">
      <alignment horizontal="left" vertical="top" wrapText="1"/>
    </xf>
    <xf numFmtId="14" fontId="2" fillId="0" borderId="0" xfId="4" applyNumberFormat="1" applyFont="1" applyAlignment="1">
      <alignment horizontal="left" vertical="top"/>
    </xf>
    <xf numFmtId="0" fontId="18" fillId="0" borderId="1" xfId="4" applyFont="1" applyBorder="1" applyAlignment="1">
      <alignment vertical="top" wrapText="1"/>
    </xf>
    <xf numFmtId="0" fontId="2" fillId="0" borderId="1" xfId="4" applyBorder="1" applyAlignment="1">
      <alignment horizontal="right"/>
    </xf>
    <xf numFmtId="0" fontId="20" fillId="0" borderId="0" xfId="4" applyFont="1" applyFill="1" applyBorder="1" applyAlignment="1">
      <alignment horizontal="left" vertical="top" wrapText="1"/>
    </xf>
    <xf numFmtId="0" fontId="18" fillId="0" borderId="0" xfId="4" applyFont="1" applyBorder="1" applyAlignment="1">
      <alignment horizontal="left" vertical="top"/>
    </xf>
    <xf numFmtId="0" fontId="2" fillId="0" borderId="0" xfId="4" applyFont="1" applyBorder="1" applyAlignment="1">
      <alignment vertical="top" wrapText="1"/>
    </xf>
    <xf numFmtId="165" fontId="2" fillId="0" borderId="0" xfId="4" applyNumberFormat="1" applyFont="1" applyFill="1" applyAlignment="1">
      <alignment horizontal="right"/>
    </xf>
    <xf numFmtId="165" fontId="2" fillId="0" borderId="0" xfId="4" applyNumberFormat="1" applyFill="1" applyAlignment="1">
      <alignment horizontal="right"/>
    </xf>
    <xf numFmtId="17" fontId="18" fillId="0" borderId="0" xfId="8" applyNumberFormat="1" applyFont="1" applyAlignment="1">
      <alignment horizontal="left" vertical="top"/>
    </xf>
    <xf numFmtId="0" fontId="2" fillId="0" borderId="0" xfId="8" applyFont="1" applyAlignment="1">
      <alignment vertical="top" wrapText="1"/>
    </xf>
    <xf numFmtId="0" fontId="20" fillId="0" borderId="0" xfId="4" applyFont="1" applyBorder="1" applyAlignment="1">
      <alignment horizontal="center" vertical="center" wrapText="1"/>
    </xf>
    <xf numFmtId="0" fontId="2" fillId="0" borderId="0" xfId="8" applyFont="1" applyAlignment="1"/>
    <xf numFmtId="165" fontId="23" fillId="0" borderId="0" xfId="8" applyNumberFormat="1" applyFont="1" applyFill="1" applyAlignment="1">
      <alignment horizontal="right"/>
    </xf>
    <xf numFmtId="0" fontId="15" fillId="0" borderId="0" xfId="4" applyFont="1" applyBorder="1" applyAlignment="1">
      <alignment horizontal="left" vertical="top"/>
    </xf>
    <xf numFmtId="0" fontId="15" fillId="0" borderId="0" xfId="4" applyFont="1" applyBorder="1" applyAlignment="1">
      <alignment vertical="top"/>
    </xf>
    <xf numFmtId="0" fontId="2" fillId="0" borderId="0" xfId="4" applyBorder="1" applyAlignment="1"/>
    <xf numFmtId="0" fontId="15" fillId="0" borderId="0" xfId="4" applyFont="1" applyBorder="1" applyAlignment="1">
      <alignment horizontal="left"/>
    </xf>
    <xf numFmtId="0" fontId="2" fillId="0" borderId="0" xfId="4" applyAlignment="1">
      <alignment vertical="top"/>
    </xf>
    <xf numFmtId="0" fontId="15" fillId="0" borderId="0" xfId="4" applyFont="1" applyAlignment="1">
      <alignment horizontal="left"/>
    </xf>
    <xf numFmtId="2" fontId="15" fillId="0" borderId="0" xfId="4" applyNumberFormat="1" applyFont="1"/>
    <xf numFmtId="0" fontId="18" fillId="0" borderId="0" xfId="4" applyFont="1" applyAlignment="1">
      <alignment horizontal="left" wrapText="1"/>
    </xf>
    <xf numFmtId="0" fontId="24" fillId="0" borderId="7" xfId="4" applyFont="1" applyBorder="1" applyAlignment="1">
      <alignment horizontal="left" vertical="top" wrapText="1"/>
    </xf>
    <xf numFmtId="2" fontId="25" fillId="0" borderId="7" xfId="4" applyNumberFormat="1" applyFont="1" applyBorder="1" applyAlignment="1">
      <alignment horizontal="left" vertical="top" wrapText="1"/>
    </xf>
    <xf numFmtId="0" fontId="24" fillId="0" borderId="8" xfId="4" applyFont="1" applyBorder="1" applyAlignment="1">
      <alignment horizontal="left" vertical="top" wrapText="1"/>
    </xf>
    <xf numFmtId="0" fontId="2" fillId="0" borderId="9" xfId="4" applyFont="1" applyBorder="1"/>
    <xf numFmtId="0" fontId="19" fillId="0" borderId="8" xfId="4" applyFont="1" applyBorder="1"/>
    <xf numFmtId="2" fontId="18" fillId="0" borderId="8" xfId="4" applyNumberFormat="1" applyFont="1" applyBorder="1"/>
    <xf numFmtId="49" fontId="18" fillId="0" borderId="0" xfId="7" applyNumberFormat="1" applyFont="1" applyFill="1" applyAlignment="1">
      <alignment horizontal="left" vertical="top"/>
    </xf>
    <xf numFmtId="0" fontId="26" fillId="0" borderId="0" xfId="7" applyFont="1" applyFill="1" applyAlignment="1">
      <alignment horizontal="left" vertical="top" wrapText="1"/>
    </xf>
    <xf numFmtId="0" fontId="20" fillId="0" borderId="0" xfId="7" applyFont="1" applyFill="1" applyAlignment="1">
      <alignment horizontal="center"/>
    </xf>
    <xf numFmtId="2" fontId="2" fillId="0" borderId="0" xfId="4" applyNumberFormat="1" applyFont="1" applyFill="1" applyAlignment="1">
      <alignment horizontal="right"/>
    </xf>
    <xf numFmtId="0" fontId="19" fillId="0" borderId="0" xfId="4" applyFont="1" applyBorder="1"/>
    <xf numFmtId="0" fontId="2" fillId="0" borderId="0" xfId="4" applyFont="1" applyBorder="1"/>
    <xf numFmtId="2" fontId="18" fillId="0" borderId="0" xfId="4" applyNumberFormat="1" applyFont="1" applyBorder="1"/>
    <xf numFmtId="0" fontId="2" fillId="0" borderId="0" xfId="4" applyFont="1" applyBorder="1" applyAlignment="1">
      <alignment horizontal="left" vertical="top" wrapText="1"/>
    </xf>
    <xf numFmtId="165" fontId="2" fillId="0" borderId="0" xfId="4" applyNumberFormat="1" applyFont="1" applyBorder="1"/>
    <xf numFmtId="165" fontId="18" fillId="0" borderId="0" xfId="4" applyNumberFormat="1" applyFont="1" applyBorder="1"/>
    <xf numFmtId="0" fontId="2" fillId="0" borderId="0" xfId="4" applyFont="1" applyFill="1" applyBorder="1" applyAlignment="1">
      <alignment horizontal="left" vertical="top" wrapText="1"/>
    </xf>
    <xf numFmtId="0" fontId="2" fillId="0" borderId="0" xfId="4" applyFont="1" applyFill="1" applyBorder="1" applyAlignment="1">
      <alignment wrapText="1"/>
    </xf>
    <xf numFmtId="0" fontId="2" fillId="0" borderId="0" xfId="4" applyFont="1" applyFill="1" applyBorder="1"/>
    <xf numFmtId="165" fontId="2" fillId="0" borderId="0" xfId="4" applyNumberFormat="1" applyFont="1"/>
    <xf numFmtId="49" fontId="19" fillId="0" borderId="0" xfId="7" applyNumberFormat="1" applyFont="1" applyAlignment="1">
      <alignment horizontal="left" vertical="top"/>
    </xf>
    <xf numFmtId="0" fontId="20" fillId="0" borderId="0" xfId="9" applyFont="1" applyFill="1" applyAlignment="1">
      <alignment horizontal="left" vertical="top" wrapText="1"/>
    </xf>
    <xf numFmtId="0" fontId="20" fillId="0" borderId="0" xfId="4" applyFont="1" applyAlignment="1">
      <alignment horizontal="left" vertical="top"/>
    </xf>
    <xf numFmtId="0" fontId="20" fillId="0" borderId="0" xfId="4" applyFont="1" applyFill="1" applyAlignment="1">
      <alignment horizontal="left" vertical="top" wrapText="1"/>
    </xf>
    <xf numFmtId="0" fontId="20" fillId="0" borderId="0" xfId="4" applyFont="1" applyFill="1"/>
    <xf numFmtId="165" fontId="2" fillId="0" borderId="0" xfId="4" applyNumberFormat="1" applyFont="1" applyFill="1"/>
    <xf numFmtId="0" fontId="29" fillId="0" borderId="0" xfId="4" applyNumberFormat="1" applyFont="1" applyFill="1" applyBorder="1"/>
    <xf numFmtId="0" fontId="29" fillId="0" borderId="0" xfId="4" applyNumberFormat="1" applyFont="1" applyBorder="1"/>
    <xf numFmtId="49" fontId="19" fillId="0" borderId="0" xfId="7" applyNumberFormat="1" applyFont="1" applyFill="1" applyAlignment="1">
      <alignment horizontal="left" vertical="top"/>
    </xf>
    <xf numFmtId="0" fontId="30" fillId="0" borderId="0" xfId="9" applyFont="1" applyFill="1" applyAlignment="1">
      <alignment horizontal="left" vertical="top" wrapText="1"/>
    </xf>
    <xf numFmtId="0" fontId="31" fillId="0" borderId="0" xfId="9" applyFont="1" applyFill="1" applyAlignment="1">
      <alignment horizontal="center"/>
    </xf>
    <xf numFmtId="165" fontId="2" fillId="0" borderId="0" xfId="9" applyNumberFormat="1" applyFont="1" applyFill="1"/>
    <xf numFmtId="0" fontId="2" fillId="0" borderId="0" xfId="4" applyFont="1" applyFill="1"/>
    <xf numFmtId="0" fontId="20" fillId="0" borderId="0" xfId="4" applyFont="1" applyFill="1" applyBorder="1" applyAlignment="1">
      <alignment horizontal="center" vertical="center" wrapText="1"/>
    </xf>
    <xf numFmtId="0" fontId="32" fillId="0" borderId="0" xfId="4" applyFont="1" applyAlignment="1">
      <alignment wrapText="1"/>
    </xf>
    <xf numFmtId="0" fontId="20" fillId="0" borderId="0" xfId="4" applyFont="1" applyAlignment="1">
      <alignment wrapText="1"/>
    </xf>
    <xf numFmtId="0" fontId="20" fillId="0" borderId="0" xfId="4" applyFont="1" applyAlignment="1">
      <alignment horizontal="left"/>
    </xf>
    <xf numFmtId="3" fontId="20" fillId="0" borderId="0" xfId="4" applyNumberFormat="1" applyFont="1" applyFill="1" applyBorder="1" applyAlignment="1">
      <alignment horizontal="right" wrapText="1"/>
    </xf>
    <xf numFmtId="0" fontId="20" fillId="0" borderId="0" xfId="4" applyFont="1" applyAlignment="1">
      <alignment horizontal="left" wrapText="1"/>
    </xf>
    <xf numFmtId="0" fontId="20" fillId="0" borderId="0" xfId="4" applyFont="1" applyAlignment="1">
      <alignment horizontal="justify"/>
    </xf>
    <xf numFmtId="1" fontId="2" fillId="0" borderId="0" xfId="9" applyNumberFormat="1" applyFont="1" applyFill="1"/>
    <xf numFmtId="2" fontId="2" fillId="0" borderId="0" xfId="9" applyNumberFormat="1" applyFont="1" applyFill="1"/>
    <xf numFmtId="0" fontId="15" fillId="0" borderId="0" xfId="4" applyFont="1" applyBorder="1"/>
    <xf numFmtId="0" fontId="2" fillId="0" borderId="0" xfId="4" applyBorder="1" applyAlignment="1">
      <alignment wrapText="1"/>
    </xf>
    <xf numFmtId="0" fontId="29" fillId="0" borderId="0" xfId="4" applyNumberFormat="1" applyFont="1" applyFill="1"/>
    <xf numFmtId="0" fontId="29" fillId="0" borderId="0" xfId="4" applyNumberFormat="1" applyFont="1"/>
    <xf numFmtId="166" fontId="18" fillId="0" borderId="0" xfId="4" applyNumberFormat="1" applyFont="1" applyAlignment="1">
      <alignment horizontal="left" wrapText="1"/>
    </xf>
    <xf numFmtId="0" fontId="19" fillId="0" borderId="0" xfId="9" applyFont="1" applyFill="1" applyAlignment="1">
      <alignment horizontal="left" vertical="top"/>
    </xf>
    <xf numFmtId="0" fontId="19" fillId="0" borderId="0" xfId="9" applyFont="1" applyFill="1" applyAlignment="1">
      <alignment horizontal="left" vertical="top" wrapText="1"/>
    </xf>
    <xf numFmtId="0" fontId="18" fillId="0" borderId="0" xfId="9" applyFont="1" applyFill="1" applyAlignment="1">
      <alignment horizontal="left" vertical="top" wrapText="1"/>
    </xf>
    <xf numFmtId="0" fontId="20" fillId="0" borderId="0" xfId="9" applyFont="1" applyFill="1" applyBorder="1" applyAlignment="1">
      <alignment horizontal="left" vertical="center" wrapText="1"/>
    </xf>
    <xf numFmtId="0" fontId="18" fillId="0" borderId="0" xfId="4" applyFont="1" applyFill="1"/>
    <xf numFmtId="0" fontId="18" fillId="0" borderId="0" xfId="4" applyFont="1"/>
    <xf numFmtId="0" fontId="18" fillId="0" borderId="0" xfId="10" applyFont="1" applyAlignment="1">
      <alignment horizontal="center" vertical="top"/>
    </xf>
    <xf numFmtId="0" fontId="20" fillId="0" borderId="0" xfId="10" applyFont="1" applyFill="1" applyAlignment="1">
      <alignment horizontal="left"/>
    </xf>
    <xf numFmtId="165" fontId="20" fillId="0" borderId="0" xfId="9" applyNumberFormat="1" applyFont="1" applyFill="1" applyBorder="1"/>
    <xf numFmtId="0" fontId="2" fillId="0" borderId="0" xfId="4" applyFont="1" applyAlignment="1">
      <alignment horizontal="left"/>
    </xf>
    <xf numFmtId="1" fontId="20" fillId="0" borderId="0" xfId="9" applyNumberFormat="1" applyFont="1" applyFill="1" applyBorder="1"/>
    <xf numFmtId="0" fontId="29" fillId="0" borderId="0" xfId="10" applyNumberFormat="1" applyFont="1" applyBorder="1"/>
    <xf numFmtId="0" fontId="20" fillId="0" borderId="0" xfId="9" applyFont="1" applyFill="1" applyAlignment="1">
      <alignment horizontal="left"/>
    </xf>
    <xf numFmtId="2" fontId="20" fillId="0" borderId="0" xfId="9" applyNumberFormat="1" applyFont="1" applyFill="1" applyBorder="1"/>
    <xf numFmtId="0" fontId="20" fillId="0" borderId="0" xfId="4" applyFont="1" applyFill="1" applyAlignment="1" applyProtection="1">
      <alignment horizontal="left" vertical="top" wrapText="1"/>
      <protection hidden="1"/>
    </xf>
    <xf numFmtId="0" fontId="20" fillId="0" borderId="0" xfId="9" applyFont="1" applyFill="1" applyAlignment="1">
      <alignment horizontal="center"/>
    </xf>
    <xf numFmtId="0" fontId="20" fillId="0" borderId="0" xfId="10" applyFont="1" applyFill="1" applyAlignment="1">
      <alignment horizontal="center"/>
    </xf>
    <xf numFmtId="0" fontId="20" fillId="0" borderId="0" xfId="9" applyFont="1" applyFill="1" applyBorder="1" applyAlignment="1">
      <alignment horizontal="left" vertical="top" wrapText="1"/>
    </xf>
    <xf numFmtId="0" fontId="18" fillId="0" borderId="0" xfId="10" applyFont="1" applyFill="1" applyAlignment="1">
      <alignment horizontal="center" vertical="top"/>
    </xf>
    <xf numFmtId="2" fontId="2" fillId="0" borderId="0" xfId="9" applyNumberFormat="1" applyFont="1" applyFill="1" applyBorder="1"/>
    <xf numFmtId="0" fontId="34" fillId="0" borderId="0" xfId="4" applyFont="1"/>
    <xf numFmtId="2" fontId="18" fillId="0" borderId="0" xfId="10" applyNumberFormat="1" applyFont="1" applyAlignment="1">
      <alignment horizontal="center" vertical="top"/>
    </xf>
    <xf numFmtId="0" fontId="20" fillId="0" borderId="0" xfId="9" applyFont="1" applyFill="1" applyAlignment="1">
      <alignment vertical="top" wrapText="1"/>
    </xf>
    <xf numFmtId="0" fontId="35" fillId="0" borderId="0" xfId="4" applyNumberFormat="1" applyFont="1" applyFill="1"/>
    <xf numFmtId="0" fontId="35" fillId="0" borderId="0" xfId="4" applyNumberFormat="1" applyFont="1"/>
    <xf numFmtId="0" fontId="36" fillId="0" borderId="0" xfId="11" applyFill="1" applyAlignment="1">
      <alignment wrapText="1"/>
    </xf>
    <xf numFmtId="0" fontId="19" fillId="0" borderId="0" xfId="4" applyFont="1" applyFill="1" applyAlignment="1">
      <alignment horizontal="center" vertical="top"/>
    </xf>
    <xf numFmtId="0" fontId="19" fillId="0" borderId="0" xfId="4" applyFont="1" applyFill="1" applyAlignment="1">
      <alignment horizontal="center"/>
    </xf>
    <xf numFmtId="0" fontId="2" fillId="0" borderId="0" xfId="9" applyFont="1" applyFill="1" applyAlignment="1">
      <alignment horizontal="left" vertical="top"/>
    </xf>
    <xf numFmtId="0" fontId="20" fillId="0" borderId="0" xfId="4" applyFont="1" applyFill="1" applyAlignment="1">
      <alignment wrapText="1"/>
    </xf>
    <xf numFmtId="0" fontId="19" fillId="0" borderId="7" xfId="4" applyFont="1" applyFill="1" applyBorder="1" applyAlignment="1">
      <alignment horizontal="left" vertical="top" wrapText="1"/>
    </xf>
    <xf numFmtId="0" fontId="19" fillId="0" borderId="8" xfId="4" applyFont="1" applyFill="1" applyBorder="1" applyAlignment="1">
      <alignment horizontal="left" vertical="top" wrapText="1"/>
    </xf>
    <xf numFmtId="0" fontId="20" fillId="0" borderId="9" xfId="4" applyFont="1" applyFill="1" applyBorder="1"/>
    <xf numFmtId="0" fontId="19" fillId="0" borderId="8" xfId="4" applyFont="1" applyFill="1" applyBorder="1"/>
    <xf numFmtId="0" fontId="18" fillId="0" borderId="0" xfId="8" applyFont="1" applyAlignment="1">
      <alignment horizontal="center" vertical="top"/>
    </xf>
    <xf numFmtId="0" fontId="20" fillId="0" borderId="0" xfId="9" applyFont="1" applyFill="1" applyAlignment="1">
      <alignment horizontal="left" wrapText="1"/>
    </xf>
    <xf numFmtId="2" fontId="20" fillId="0" borderId="0" xfId="9" applyNumberFormat="1" applyFont="1" applyFill="1" applyAlignment="1">
      <alignment horizontal="right"/>
    </xf>
    <xf numFmtId="0" fontId="29" fillId="0" borderId="0" xfId="9" applyNumberFormat="1" applyFont="1" applyFill="1"/>
    <xf numFmtId="0" fontId="2" fillId="0" borderId="0" xfId="9" applyFont="1" applyFill="1" applyAlignment="1">
      <alignment horizontal="left" vertical="top" wrapText="1"/>
    </xf>
    <xf numFmtId="165" fontId="20" fillId="0" borderId="0" xfId="9" applyNumberFormat="1" applyFont="1" applyFill="1" applyAlignment="1">
      <alignment horizontal="right"/>
    </xf>
    <xf numFmtId="0" fontId="20" fillId="0" borderId="0" xfId="9" applyFont="1" applyFill="1"/>
    <xf numFmtId="0" fontId="20" fillId="0" borderId="0" xfId="9" applyFont="1" applyFill="1" applyAlignment="1">
      <alignment wrapText="1"/>
    </xf>
    <xf numFmtId="2" fontId="20" fillId="0" borderId="0" xfId="9" applyNumberFormat="1" applyFont="1" applyFill="1"/>
    <xf numFmtId="0" fontId="2" fillId="0" borderId="0" xfId="8" applyFont="1" applyFill="1" applyAlignment="1">
      <alignment horizontal="left" wrapText="1"/>
    </xf>
    <xf numFmtId="0" fontId="2" fillId="0" borderId="0" xfId="8" applyFont="1" applyAlignment="1">
      <alignment horizontal="center"/>
    </xf>
    <xf numFmtId="165" fontId="2" fillId="0" borderId="0" xfId="8" applyNumberFormat="1" applyFont="1" applyAlignment="1">
      <alignment horizontal="right"/>
    </xf>
    <xf numFmtId="0" fontId="35" fillId="0" borderId="0" xfId="8" applyNumberFormat="1" applyFont="1"/>
    <xf numFmtId="0" fontId="38" fillId="0" borderId="0" xfId="8" applyFont="1" applyFill="1" applyAlignment="1">
      <alignment horizontal="left" wrapText="1"/>
    </xf>
    <xf numFmtId="2" fontId="2" fillId="0" borderId="0" xfId="8" applyNumberFormat="1" applyFont="1" applyAlignment="1">
      <alignment horizontal="right"/>
    </xf>
    <xf numFmtId="0" fontId="23" fillId="0" borderId="0" xfId="8" applyFont="1"/>
    <xf numFmtId="0" fontId="23" fillId="0" borderId="0" xfId="8" applyFont="1" applyAlignment="1">
      <alignment wrapText="1"/>
    </xf>
    <xf numFmtId="2" fontId="18" fillId="0" borderId="0" xfId="8" applyNumberFormat="1" applyFont="1" applyAlignment="1">
      <alignment horizontal="center" vertical="center"/>
    </xf>
    <xf numFmtId="0" fontId="39" fillId="0" borderId="0" xfId="8" applyNumberFormat="1" applyFont="1" applyAlignment="1">
      <alignment horizontal="center" vertical="top"/>
    </xf>
    <xf numFmtId="0" fontId="2" fillId="0" borderId="0" xfId="8" applyFont="1" applyFill="1" applyAlignment="1">
      <alignment horizontal="center"/>
    </xf>
    <xf numFmtId="1" fontId="2" fillId="0" borderId="0" xfId="8" applyNumberFormat="1" applyFont="1" applyFill="1" applyAlignment="1">
      <alignment horizontal="right"/>
    </xf>
    <xf numFmtId="0" fontId="23" fillId="0" borderId="0" xfId="8" applyFont="1" applyFill="1" applyAlignment="1">
      <alignment wrapText="1"/>
    </xf>
    <xf numFmtId="0" fontId="23" fillId="0" borderId="0" xfId="8" applyFont="1" applyFill="1"/>
    <xf numFmtId="2" fontId="2" fillId="0" borderId="0" xfId="4" applyNumberFormat="1"/>
    <xf numFmtId="1" fontId="2" fillId="0" borderId="0" xfId="8" applyNumberFormat="1" applyFont="1" applyAlignment="1">
      <alignment horizontal="right"/>
    </xf>
    <xf numFmtId="0" fontId="35" fillId="0" borderId="0" xfId="4" applyFont="1"/>
    <xf numFmtId="0" fontId="2" fillId="4" borderId="0" xfId="4" applyFont="1" applyFill="1"/>
    <xf numFmtId="0" fontId="2" fillId="0" borderId="0" xfId="12" applyFont="1" applyAlignment="1">
      <alignment horizontal="left" vertical="top" wrapText="1"/>
    </xf>
    <xf numFmtId="0" fontId="2" fillId="0" borderId="0" xfId="12" applyFont="1" applyAlignment="1">
      <alignment horizontal="center"/>
    </xf>
    <xf numFmtId="165" fontId="20" fillId="0" borderId="0" xfId="9" applyNumberFormat="1" applyFont="1" applyFill="1"/>
    <xf numFmtId="1" fontId="20" fillId="0" borderId="0" xfId="9" applyNumberFormat="1" applyFont="1" applyFill="1"/>
    <xf numFmtId="0" fontId="18" fillId="0" borderId="0" xfId="12" applyFont="1" applyAlignment="1">
      <alignment horizontal="center" vertical="top"/>
    </xf>
    <xf numFmtId="167" fontId="2" fillId="0" borderId="0" xfId="12" applyNumberFormat="1" applyFont="1" applyFill="1"/>
    <xf numFmtId="0" fontId="29" fillId="0" borderId="0" xfId="12" applyNumberFormat="1" applyFont="1"/>
    <xf numFmtId="0" fontId="29" fillId="0" borderId="0" xfId="12" applyNumberFormat="1" applyFont="1" applyAlignment="1">
      <alignment horizontal="right"/>
    </xf>
    <xf numFmtId="0" fontId="18" fillId="0" borderId="0" xfId="12" applyFont="1" applyAlignment="1">
      <alignment horizontal="center"/>
    </xf>
    <xf numFmtId="167" fontId="18" fillId="0" borderId="0" xfId="12" applyNumberFormat="1" applyFont="1" applyFill="1"/>
    <xf numFmtId="0" fontId="34" fillId="0" borderId="0" xfId="12" applyNumberFormat="1" applyFont="1"/>
    <xf numFmtId="0" fontId="29" fillId="0" borderId="0" xfId="12" applyNumberFormat="1" applyFont="1" applyFill="1" applyAlignment="1">
      <alignment horizontal="right"/>
    </xf>
    <xf numFmtId="0" fontId="18" fillId="0" borderId="0" xfId="12" quotePrefix="1" applyFont="1" applyAlignment="1">
      <alignment horizontal="left" wrapText="1"/>
    </xf>
    <xf numFmtId="0" fontId="2" fillId="0" borderId="0" xfId="12" quotePrefix="1" applyFont="1" applyAlignment="1">
      <alignment horizontal="left" wrapText="1"/>
    </xf>
    <xf numFmtId="0" fontId="35" fillId="0" borderId="0" xfId="12" applyNumberFormat="1" applyFont="1"/>
    <xf numFmtId="0" fontId="35" fillId="0" borderId="0" xfId="12" applyNumberFormat="1" applyFont="1" applyAlignment="1">
      <alignment horizontal="right"/>
    </xf>
    <xf numFmtId="0" fontId="34" fillId="0" borderId="0" xfId="4" applyNumberFormat="1" applyFont="1"/>
    <xf numFmtId="0" fontId="18" fillId="4" borderId="0" xfId="8" applyFont="1" applyFill="1" applyAlignment="1">
      <alignment horizontal="center" vertical="top"/>
    </xf>
    <xf numFmtId="0" fontId="2" fillId="4" borderId="0" xfId="4" applyFont="1" applyFill="1" applyAlignment="1">
      <alignment wrapText="1"/>
    </xf>
    <xf numFmtId="0" fontId="15" fillId="0" borderId="0" xfId="4" applyFont="1" applyAlignment="1">
      <alignment horizontal="center"/>
    </xf>
    <xf numFmtId="0" fontId="15" fillId="0" borderId="0" xfId="4" applyFont="1" applyAlignment="1">
      <alignment horizontal="justify"/>
    </xf>
    <xf numFmtId="0" fontId="2" fillId="0" borderId="0" xfId="4" applyFont="1" applyAlignment="1">
      <alignment horizontal="justify"/>
    </xf>
    <xf numFmtId="0" fontId="18" fillId="0" borderId="0" xfId="4" applyFont="1" applyAlignment="1">
      <alignment horizontal="center" wrapText="1"/>
    </xf>
    <xf numFmtId="0" fontId="18" fillId="0" borderId="0" xfId="4" applyFont="1" applyAlignment="1">
      <alignment horizontal="justify" wrapText="1"/>
    </xf>
    <xf numFmtId="0" fontId="18" fillId="0" borderId="0" xfId="4" applyFont="1" applyFill="1" applyAlignment="1">
      <alignment horizontal="center" vertical="top"/>
    </xf>
    <xf numFmtId="0" fontId="2" fillId="0" borderId="0" xfId="4" applyFill="1"/>
    <xf numFmtId="0" fontId="29" fillId="0" borderId="0" xfId="13" applyFont="1" applyAlignment="1">
      <alignment horizontal="justify" vertical="top" wrapText="1"/>
    </xf>
    <xf numFmtId="0" fontId="2" fillId="0" borderId="0" xfId="10" applyFont="1" applyAlignment="1">
      <alignment horizontal="center" wrapText="1"/>
    </xf>
    <xf numFmtId="0" fontId="2" fillId="0" borderId="0" xfId="10" applyFont="1" applyAlignment="1">
      <alignment horizontal="right" wrapText="1"/>
    </xf>
    <xf numFmtId="0" fontId="2" fillId="0" borderId="0" xfId="10" applyFont="1" applyAlignment="1">
      <alignment horizontal="left" wrapText="1"/>
    </xf>
    <xf numFmtId="0" fontId="20" fillId="0" borderId="0" xfId="4" applyFont="1" applyAlignment="1">
      <alignment horizontal="justify" vertical="top" wrapText="1"/>
    </xf>
    <xf numFmtId="0" fontId="2" fillId="0" borderId="7" xfId="4" applyFill="1" applyBorder="1" applyAlignment="1">
      <alignment horizontal="left" vertical="top" wrapText="1"/>
    </xf>
    <xf numFmtId="0" fontId="18" fillId="0" borderId="0" xfId="13" applyFont="1" applyAlignment="1">
      <alignment horizontal="center" vertical="top"/>
    </xf>
    <xf numFmtId="0" fontId="20" fillId="0" borderId="0" xfId="13" applyFont="1" applyAlignment="1">
      <alignment horizontal="left" wrapText="1"/>
    </xf>
    <xf numFmtId="0" fontId="20" fillId="0" borderId="0" xfId="14" applyFont="1" applyAlignment="1">
      <alignment horizontal="center"/>
    </xf>
    <xf numFmtId="2" fontId="2" fillId="0" borderId="0" xfId="13" applyNumberFormat="1" applyFont="1" applyFill="1" applyAlignment="1">
      <alignment horizontal="right"/>
    </xf>
    <xf numFmtId="43" fontId="2" fillId="0" borderId="0" xfId="13" applyNumberFormat="1" applyFont="1"/>
    <xf numFmtId="0" fontId="20" fillId="0" borderId="0" xfId="13" applyFont="1" applyAlignment="1">
      <alignment horizontal="left" vertical="top" wrapText="1"/>
    </xf>
    <xf numFmtId="0" fontId="20" fillId="0" borderId="0" xfId="13" applyFont="1" applyFill="1" applyAlignment="1">
      <alignment horizontal="left" wrapText="1"/>
    </xf>
    <xf numFmtId="165" fontId="2" fillId="0" borderId="0" xfId="13" applyNumberFormat="1" applyFont="1" applyFill="1" applyAlignment="1">
      <alignment horizontal="right"/>
    </xf>
    <xf numFmtId="0" fontId="20" fillId="0" borderId="0" xfId="13" applyFont="1" applyFill="1" applyAlignment="1">
      <alignment horizontal="left" vertical="top" wrapText="1"/>
    </xf>
    <xf numFmtId="0" fontId="2" fillId="0" borderId="0" xfId="13" applyFont="1" applyFill="1" applyAlignment="1">
      <alignment horizontal="justify" wrapText="1"/>
    </xf>
    <xf numFmtId="0" fontId="2" fillId="0" borderId="0" xfId="13" applyFont="1" applyAlignment="1">
      <alignment horizontal="justify" wrapText="1"/>
    </xf>
    <xf numFmtId="0" fontId="2" fillId="0" borderId="0" xfId="13" applyFont="1" applyAlignment="1">
      <alignment horizontal="right" wrapText="1"/>
    </xf>
    <xf numFmtId="165" fontId="2" fillId="0" borderId="0" xfId="14" applyNumberFormat="1" applyFont="1" applyFill="1" applyAlignment="1">
      <alignment horizontal="right"/>
    </xf>
    <xf numFmtId="0" fontId="2" fillId="0" borderId="0" xfId="13" applyFont="1" applyAlignment="1">
      <alignment horizontal="left" vertical="top" wrapText="1"/>
    </xf>
    <xf numFmtId="0" fontId="18" fillId="0" borderId="0" xfId="13" applyFont="1" applyFill="1" applyAlignment="1">
      <alignment horizontal="center" vertical="top"/>
    </xf>
    <xf numFmtId="0" fontId="20" fillId="0" borderId="0" xfId="14" applyFont="1" applyFill="1" applyAlignment="1">
      <alignment horizontal="center"/>
    </xf>
    <xf numFmtId="43" fontId="2" fillId="0" borderId="0" xfId="13" applyNumberFormat="1" applyFont="1" applyFill="1"/>
    <xf numFmtId="0" fontId="2" fillId="0" borderId="0" xfId="13" applyFont="1" applyFill="1" applyAlignment="1">
      <alignment horizontal="left" vertical="top" wrapText="1"/>
    </xf>
    <xf numFmtId="0" fontId="15" fillId="0" borderId="2" xfId="4" applyFont="1" applyBorder="1" applyAlignment="1">
      <alignment horizontal="left"/>
    </xf>
    <xf numFmtId="0" fontId="15" fillId="0" borderId="2" xfId="4" applyFont="1" applyBorder="1" applyAlignment="1">
      <alignment horizontal="justify"/>
    </xf>
    <xf numFmtId="0" fontId="2" fillId="0" borderId="2" xfId="4" applyFont="1" applyBorder="1" applyAlignment="1">
      <alignment horizontal="center"/>
    </xf>
    <xf numFmtId="0" fontId="2" fillId="0" borderId="2" xfId="4" applyFont="1" applyBorder="1"/>
    <xf numFmtId="0" fontId="15" fillId="0" borderId="0" xfId="4" applyFont="1" applyFill="1"/>
    <xf numFmtId="2" fontId="2" fillId="4" borderId="0" xfId="4" applyNumberFormat="1" applyFont="1" applyFill="1"/>
    <xf numFmtId="0" fontId="18" fillId="0" borderId="0" xfId="13" applyFont="1" applyFill="1" applyBorder="1" applyAlignment="1">
      <alignment horizontal="center" vertical="top"/>
    </xf>
    <xf numFmtId="0" fontId="20" fillId="0" borderId="0" xfId="13" applyFont="1" applyFill="1" applyBorder="1" applyAlignment="1">
      <alignment horizontal="left" vertical="top" wrapText="1"/>
    </xf>
    <xf numFmtId="0" fontId="2" fillId="0" borderId="0" xfId="4" applyFill="1" applyBorder="1" applyAlignment="1">
      <alignment horizontal="center"/>
    </xf>
    <xf numFmtId="165" fontId="2" fillId="0" borderId="0" xfId="14" applyNumberFormat="1" applyFont="1" applyFill="1" applyBorder="1" applyAlignment="1">
      <alignment horizontal="right"/>
    </xf>
    <xf numFmtId="43" fontId="2" fillId="0" borderId="0" xfId="13" applyNumberFormat="1" applyFont="1" applyFill="1" applyBorder="1"/>
    <xf numFmtId="0" fontId="2" fillId="0" borderId="0" xfId="4" applyAlignment="1">
      <alignment horizontal="justify"/>
    </xf>
    <xf numFmtId="0" fontId="2" fillId="0" borderId="0" xfId="4" applyAlignment="1">
      <alignment horizontal="center"/>
    </xf>
    <xf numFmtId="0" fontId="20" fillId="0" borderId="0" xfId="4" applyFont="1" applyAlignment="1">
      <alignment horizontal="left" vertical="top" wrapText="1"/>
    </xf>
    <xf numFmtId="0" fontId="20" fillId="0" borderId="0" xfId="4" applyFont="1" applyAlignment="1">
      <alignment horizontal="justify" wrapText="1"/>
    </xf>
    <xf numFmtId="0" fontId="20" fillId="0" borderId="0" xfId="4" applyFont="1" applyAlignment="1">
      <alignment horizontal="center" wrapText="1"/>
    </xf>
    <xf numFmtId="0" fontId="20" fillId="0" borderId="0" xfId="4" applyFont="1" applyAlignment="1">
      <alignment horizontal="right" wrapText="1"/>
    </xf>
    <xf numFmtId="0" fontId="2" fillId="0" borderId="7" xfId="4" applyFont="1" applyFill="1" applyBorder="1" applyAlignment="1">
      <alignment horizontal="left" vertical="top" wrapText="1"/>
    </xf>
    <xf numFmtId="0" fontId="18" fillId="0" borderId="0" xfId="4" applyFont="1" applyAlignment="1">
      <alignment horizontal="justify" vertical="top" wrapText="1"/>
    </xf>
    <xf numFmtId="0" fontId="2" fillId="0" borderId="0" xfId="12" applyFont="1" applyFill="1" applyAlignment="1">
      <alignment horizontal="center"/>
    </xf>
    <xf numFmtId="165" fontId="2" fillId="0" borderId="0" xfId="13" applyNumberFormat="1" applyFont="1" applyAlignment="1">
      <alignment horizontal="right"/>
    </xf>
    <xf numFmtId="16" fontId="18" fillId="0" borderId="0" xfId="4" applyNumberFormat="1" applyFont="1" applyAlignment="1">
      <alignment horizontal="center" vertical="top" wrapText="1"/>
    </xf>
    <xf numFmtId="0" fontId="2" fillId="0" borderId="0" xfId="4" applyFont="1" applyAlignment="1">
      <alignment horizontal="justify" vertical="top" wrapText="1"/>
    </xf>
    <xf numFmtId="0" fontId="2" fillId="0" borderId="0" xfId="4" applyFont="1" applyFill="1" applyAlignment="1">
      <alignment horizontal="left" vertical="top" wrapText="1"/>
    </xf>
    <xf numFmtId="0" fontId="18" fillId="0" borderId="0" xfId="4" applyFont="1" applyAlignment="1">
      <alignment horizontal="left" vertical="top" wrapText="1"/>
    </xf>
    <xf numFmtId="16" fontId="18" fillId="0" borderId="0" xfId="4" applyNumberFormat="1" applyFont="1" applyFill="1" applyAlignment="1">
      <alignment horizontal="center" vertical="top" wrapText="1"/>
    </xf>
    <xf numFmtId="0" fontId="2" fillId="0" borderId="0" xfId="4" applyFont="1" applyFill="1" applyAlignment="1">
      <alignment horizontal="center"/>
    </xf>
    <xf numFmtId="0" fontId="18" fillId="0" borderId="0" xfId="4" applyFont="1" applyFill="1" applyBorder="1" applyAlignment="1">
      <alignment horizontal="left" vertical="top" wrapText="1"/>
    </xf>
    <xf numFmtId="0" fontId="2" fillId="0" borderId="0" xfId="4" applyFont="1" applyFill="1" applyAlignment="1">
      <alignment horizontal="right"/>
    </xf>
    <xf numFmtId="0" fontId="15" fillId="0" borderId="0" xfId="4" applyFont="1" applyBorder="1" applyAlignment="1">
      <alignment horizontal="justify"/>
    </xf>
    <xf numFmtId="0" fontId="20" fillId="0" borderId="0" xfId="13" applyFont="1" applyAlignment="1">
      <alignment horizontal="right" wrapText="1"/>
    </xf>
    <xf numFmtId="2" fontId="2" fillId="0" borderId="0" xfId="13" applyNumberFormat="1" applyFont="1" applyAlignment="1">
      <alignment horizontal="right"/>
    </xf>
    <xf numFmtId="0" fontId="2" fillId="0" borderId="0" xfId="4" applyFont="1" applyAlignment="1">
      <alignment horizontal="justify" vertical="top"/>
    </xf>
    <xf numFmtId="0" fontId="15" fillId="0" borderId="0" xfId="4" applyFont="1" applyAlignment="1">
      <alignment horizontal="justify" vertical="top"/>
    </xf>
    <xf numFmtId="0" fontId="2" fillId="0" borderId="0" xfId="4" applyFill="1" applyBorder="1" applyAlignment="1">
      <alignment horizontal="left" vertical="top" wrapText="1"/>
    </xf>
    <xf numFmtId="0" fontId="2" fillId="0" borderId="0" xfId="4" applyFont="1" applyFill="1" applyBorder="1" applyAlignment="1">
      <alignment horizontal="left"/>
    </xf>
    <xf numFmtId="4" fontId="20" fillId="0" borderId="0" xfId="4" applyNumberFormat="1" applyFont="1" applyFill="1" applyBorder="1" applyAlignment="1">
      <alignment horizontal="right" wrapText="1"/>
    </xf>
    <xf numFmtId="0" fontId="2" fillId="0" borderId="0" xfId="4" applyFill="1" applyAlignment="1">
      <alignment horizontal="left" vertical="top" wrapText="1"/>
    </xf>
    <xf numFmtId="0" fontId="18" fillId="0" borderId="0" xfId="4" applyFont="1" applyFill="1" applyAlignment="1">
      <alignment horizontal="left" vertical="top"/>
    </xf>
    <xf numFmtId="0" fontId="18" fillId="0" borderId="0" xfId="8" applyFont="1" applyAlignment="1">
      <alignment horizontal="left" vertical="top"/>
    </xf>
    <xf numFmtId="1" fontId="2" fillId="0" borderId="0" xfId="13" applyNumberFormat="1" applyFont="1" applyFill="1" applyAlignment="1">
      <alignment horizontal="right"/>
    </xf>
    <xf numFmtId="0" fontId="18" fillId="0" borderId="0" xfId="8" applyFont="1" applyFill="1" applyAlignment="1">
      <alignment horizontal="left" vertical="top"/>
    </xf>
    <xf numFmtId="0" fontId="2" fillId="0" borderId="0" xfId="4" applyFill="1" applyAlignment="1">
      <alignment horizontal="center"/>
    </xf>
    <xf numFmtId="3" fontId="2" fillId="0" borderId="0" xfId="4" applyNumberFormat="1" applyFill="1" applyAlignment="1">
      <alignment horizontal="right"/>
    </xf>
    <xf numFmtId="0" fontId="2" fillId="0" borderId="0" xfId="4" applyAlignment="1">
      <alignment horizontal="justify" vertical="top"/>
    </xf>
    <xf numFmtId="0" fontId="15" fillId="0" borderId="0" xfId="4" applyFont="1" applyAlignment="1">
      <alignment horizontal="justify" vertical="top" wrapText="1"/>
    </xf>
    <xf numFmtId="0" fontId="18" fillId="0" borderId="0" xfId="4" applyFont="1" applyAlignment="1">
      <alignment horizontal="right"/>
    </xf>
    <xf numFmtId="0" fontId="2" fillId="0" borderId="0" xfId="4" applyFont="1" applyAlignment="1">
      <alignment horizontal="center" vertical="top" wrapText="1"/>
    </xf>
    <xf numFmtId="16" fontId="2" fillId="0" borderId="0" xfId="4" applyNumberFormat="1" applyFont="1" applyAlignment="1">
      <alignment horizontal="center" vertical="top" wrapText="1"/>
    </xf>
    <xf numFmtId="0" fontId="2" fillId="0" borderId="7" xfId="4" applyFont="1" applyFill="1" applyBorder="1" applyAlignment="1">
      <alignment horizontal="center" vertical="top" wrapText="1"/>
    </xf>
    <xf numFmtId="4" fontId="2" fillId="0" borderId="7" xfId="4" applyNumberFormat="1" applyFont="1" applyFill="1" applyBorder="1" applyAlignment="1">
      <alignment horizontal="left" vertical="top" wrapText="1"/>
    </xf>
    <xf numFmtId="0" fontId="2" fillId="0" borderId="7" xfId="4" applyFont="1" applyBorder="1" applyAlignment="1">
      <alignment horizontal="left" vertical="top" wrapText="1"/>
    </xf>
    <xf numFmtId="0" fontId="2" fillId="0" borderId="0" xfId="4" applyFont="1" applyFill="1" applyBorder="1" applyAlignment="1">
      <alignment horizontal="center" vertical="top" wrapText="1"/>
    </xf>
    <xf numFmtId="4" fontId="2" fillId="0" borderId="0" xfId="4" applyNumberFormat="1" applyFont="1" applyFill="1" applyBorder="1" applyAlignment="1">
      <alignment horizontal="left" vertical="top" wrapText="1"/>
    </xf>
    <xf numFmtId="0" fontId="40" fillId="0" borderId="0" xfId="4" applyFont="1" applyAlignment="1">
      <alignment wrapText="1"/>
    </xf>
    <xf numFmtId="0" fontId="2" fillId="0" borderId="0" xfId="4" applyFont="1" applyFill="1" applyBorder="1" applyAlignment="1">
      <alignment horizontal="center"/>
    </xf>
    <xf numFmtId="4" fontId="2" fillId="0" borderId="0" xfId="4" applyNumberFormat="1" applyFont="1" applyFill="1" applyBorder="1" applyAlignment="1">
      <alignment horizontal="right" wrapText="1"/>
    </xf>
    <xf numFmtId="0" fontId="41" fillId="0" borderId="0" xfId="4" applyFont="1" applyAlignment="1">
      <alignment wrapText="1"/>
    </xf>
    <xf numFmtId="0" fontId="42" fillId="0" borderId="0" xfId="4" applyFont="1" applyAlignment="1">
      <alignment vertical="top" wrapText="1"/>
    </xf>
    <xf numFmtId="0" fontId="42" fillId="0" borderId="0" xfId="4" applyFont="1" applyAlignment="1">
      <alignment wrapText="1"/>
    </xf>
    <xf numFmtId="168" fontId="2" fillId="0" borderId="0" xfId="4" applyNumberFormat="1" applyFont="1" applyFill="1" applyBorder="1" applyAlignment="1">
      <alignment horizontal="right" wrapText="1"/>
    </xf>
    <xf numFmtId="3" fontId="2" fillId="0" borderId="0" xfId="4" applyNumberFormat="1" applyFont="1" applyFill="1" applyBorder="1" applyAlignment="1">
      <alignment horizontal="right" wrapText="1"/>
    </xf>
    <xf numFmtId="0" fontId="2" fillId="0" borderId="0" xfId="4" applyFont="1" applyBorder="1" applyAlignment="1">
      <alignment horizontal="center" vertical="center" wrapText="1"/>
    </xf>
    <xf numFmtId="0" fontId="15" fillId="0" borderId="0" xfId="4" applyFont="1" applyBorder="1" applyAlignment="1">
      <alignment horizontal="left" vertical="top" wrapText="1"/>
    </xf>
    <xf numFmtId="0" fontId="18" fillId="0" borderId="0" xfId="4" applyFont="1" applyBorder="1" applyAlignment="1">
      <alignment horizontal="center" vertical="top"/>
    </xf>
    <xf numFmtId="0" fontId="2" fillId="4" borderId="0" xfId="4" applyFont="1" applyFill="1" applyAlignment="1">
      <alignment horizontal="center"/>
    </xf>
    <xf numFmtId="0" fontId="2" fillId="0" borderId="0" xfId="15" applyFont="1" applyAlignment="1">
      <alignment horizontal="left" wrapText="1"/>
    </xf>
    <xf numFmtId="0" fontId="43" fillId="0" borderId="0" xfId="16" applyFont="1" applyAlignment="1">
      <alignment horizontal="left"/>
    </xf>
    <xf numFmtId="0" fontId="2" fillId="0" borderId="0" xfId="15" applyFont="1"/>
    <xf numFmtId="0" fontId="19" fillId="0" borderId="0" xfId="15" applyFont="1" applyAlignment="1">
      <alignment horizontal="left" wrapText="1"/>
    </xf>
    <xf numFmtId="0" fontId="19" fillId="0" borderId="0" xfId="15" applyFont="1"/>
    <xf numFmtId="43" fontId="19" fillId="0" borderId="0" xfId="15" applyNumberFormat="1" applyFont="1"/>
    <xf numFmtId="0" fontId="19" fillId="0" borderId="0" xfId="15" applyFont="1" applyBorder="1"/>
    <xf numFmtId="0" fontId="19" fillId="0" borderId="0" xfId="4" applyFont="1" applyAlignment="1">
      <alignment horizontal="left" wrapText="1"/>
    </xf>
    <xf numFmtId="0" fontId="19" fillId="0" borderId="0" xfId="4" applyFont="1" applyFill="1" applyAlignment="1">
      <alignment horizontal="left" wrapText="1"/>
    </xf>
    <xf numFmtId="2" fontId="2" fillId="0" borderId="0" xfId="15" applyNumberFormat="1" applyFont="1"/>
    <xf numFmtId="0" fontId="19" fillId="0" borderId="0" xfId="15" applyFont="1" applyAlignment="1">
      <alignment horizontal="center"/>
    </xf>
    <xf numFmtId="2" fontId="19" fillId="0" borderId="0" xfId="15" applyNumberFormat="1" applyFont="1"/>
    <xf numFmtId="0" fontId="19" fillId="0" borderId="0" xfId="4" applyFont="1" applyAlignment="1">
      <alignment horizontal="left" vertical="top" wrapText="1"/>
    </xf>
    <xf numFmtId="2" fontId="19" fillId="0" borderId="0" xfId="4" applyNumberFormat="1" applyFont="1" applyFill="1" applyAlignment="1">
      <alignment horizontal="left" vertical="top" wrapText="1"/>
    </xf>
    <xf numFmtId="0" fontId="19" fillId="0" borderId="0" xfId="15" applyFont="1" applyAlignment="1">
      <alignment wrapText="1"/>
    </xf>
    <xf numFmtId="0" fontId="19" fillId="0" borderId="0" xfId="4" applyFont="1" applyFill="1" applyAlignment="1">
      <alignment horizontal="left" vertical="top" wrapText="1"/>
    </xf>
    <xf numFmtId="0" fontId="19" fillId="0" borderId="0" xfId="12" applyFont="1" applyAlignment="1">
      <alignment horizontal="left" wrapText="1"/>
    </xf>
    <xf numFmtId="0" fontId="19" fillId="0" borderId="0" xfId="12" applyFont="1" applyFill="1" applyAlignment="1">
      <alignment wrapText="1"/>
    </xf>
    <xf numFmtId="0" fontId="19" fillId="0" borderId="0" xfId="12" quotePrefix="1" applyFont="1" applyFill="1" applyAlignment="1">
      <alignment horizontal="left" wrapText="1"/>
    </xf>
    <xf numFmtId="0" fontId="19" fillId="0" borderId="0" xfId="12" applyFont="1" applyFill="1" applyAlignment="1">
      <alignment horizontal="left" vertical="top" wrapText="1"/>
    </xf>
    <xf numFmtId="0" fontId="19" fillId="0" borderId="0" xfId="4" applyFont="1" applyAlignment="1">
      <alignment wrapText="1"/>
    </xf>
    <xf numFmtId="0" fontId="18" fillId="0" borderId="0" xfId="13" applyFont="1" applyAlignment="1">
      <alignment horizontal="left" vertical="top" wrapText="1"/>
    </xf>
    <xf numFmtId="0" fontId="18" fillId="5" borderId="0" xfId="8" applyFont="1" applyFill="1" applyAlignment="1">
      <alignment horizontal="left" wrapText="1"/>
    </xf>
    <xf numFmtId="0" fontId="18" fillId="5" borderId="0" xfId="4" applyFont="1" applyFill="1" applyAlignment="1">
      <alignment wrapText="1"/>
    </xf>
    <xf numFmtId="0" fontId="2" fillId="5" borderId="0" xfId="4" applyFont="1" applyFill="1"/>
    <xf numFmtId="0" fontId="2" fillId="5" borderId="0" xfId="15" applyFont="1" applyFill="1"/>
    <xf numFmtId="0" fontId="18" fillId="0" borderId="0" xfId="8" applyFont="1" applyFill="1" applyAlignment="1">
      <alignment horizontal="left" wrapText="1"/>
    </xf>
    <xf numFmtId="0" fontId="18" fillId="0" borderId="0" xfId="4" applyFont="1" applyFill="1" applyAlignment="1">
      <alignment wrapText="1"/>
    </xf>
    <xf numFmtId="0" fontId="2" fillId="0" borderId="0" xfId="15" applyFont="1" applyFill="1"/>
    <xf numFmtId="0" fontId="2" fillId="6" borderId="0" xfId="4" applyFont="1" applyFill="1" applyAlignment="1">
      <alignment horizontal="left" wrapText="1"/>
    </xf>
    <xf numFmtId="0" fontId="18" fillId="6" borderId="0" xfId="4" applyFont="1" applyFill="1" applyAlignment="1">
      <alignment wrapText="1"/>
    </xf>
    <xf numFmtId="0" fontId="2" fillId="6" borderId="0" xfId="4" applyFont="1" applyFill="1"/>
    <xf numFmtId="0" fontId="2" fillId="7" borderId="0" xfId="15" applyFont="1" applyFill="1"/>
    <xf numFmtId="0" fontId="18" fillId="0" borderId="0" xfId="15" applyFont="1" applyAlignment="1">
      <alignment wrapText="1"/>
    </xf>
    <xf numFmtId="0" fontId="18" fillId="0" borderId="0" xfId="15" applyFont="1"/>
    <xf numFmtId="164" fontId="15" fillId="0" borderId="0" xfId="0" applyNumberFormat="1" applyFont="1" applyAlignment="1">
      <alignment horizontal="left"/>
    </xf>
    <xf numFmtId="0" fontId="16" fillId="0" borderId="0" xfId="4" applyFont="1" applyAlignment="1">
      <alignment horizontal="left" wrapText="1"/>
    </xf>
    <xf numFmtId="0" fontId="19" fillId="0" borderId="0" xfId="4" applyFont="1" applyAlignment="1">
      <alignment horizontal="left" wrapText="1"/>
    </xf>
    <xf numFmtId="0" fontId="6" fillId="0" borderId="0" xfId="4" applyFont="1" applyAlignment="1">
      <alignment horizontal="left" wrapText="1"/>
    </xf>
    <xf numFmtId="0" fontId="6" fillId="0" borderId="0" xfId="4" applyFont="1" applyAlignment="1"/>
    <xf numFmtId="0" fontId="15" fillId="0" borderId="0" xfId="4" applyNumberFormat="1" applyFont="1" applyAlignment="1">
      <alignment horizontal="left" wrapText="1"/>
    </xf>
    <xf numFmtId="0" fontId="15" fillId="0" borderId="0" xfId="4" applyNumberFormat="1" applyFont="1" applyAlignment="1"/>
    <xf numFmtId="0" fontId="14" fillId="0" borderId="0" xfId="4" applyFont="1" applyAlignment="1">
      <alignment horizontal="left" wrapText="1"/>
    </xf>
    <xf numFmtId="0" fontId="14" fillId="0" borderId="0" xfId="4" applyFont="1" applyAlignment="1"/>
    <xf numFmtId="49" fontId="2" fillId="0" borderId="0" xfId="6" applyNumberFormat="1" applyFont="1" applyFill="1" applyAlignment="1">
      <alignment horizontal="left" vertical="top" wrapText="1"/>
    </xf>
    <xf numFmtId="0" fontId="2" fillId="0" borderId="0" xfId="4" applyFont="1" applyFill="1" applyAlignment="1">
      <alignment horizontal="left" vertical="top" wrapText="1"/>
    </xf>
    <xf numFmtId="0" fontId="2" fillId="0" borderId="0" xfId="4" applyAlignment="1">
      <alignment horizontal="left" vertical="top" wrapText="1"/>
    </xf>
    <xf numFmtId="49" fontId="2" fillId="0" borderId="0" xfId="4" applyNumberFormat="1" applyFont="1" applyAlignment="1">
      <alignment horizontal="left" vertical="top" wrapText="1"/>
    </xf>
    <xf numFmtId="49" fontId="2" fillId="0" borderId="0" xfId="6" applyNumberFormat="1" applyFont="1" applyAlignment="1">
      <alignment horizontal="left" vertical="top" wrapText="1"/>
    </xf>
    <xf numFmtId="0" fontId="20" fillId="0" borderId="0" xfId="4" applyFont="1" applyAlignment="1">
      <alignment horizontal="left" vertical="top" wrapText="1"/>
    </xf>
    <xf numFmtId="49" fontId="2" fillId="0" borderId="0" xfId="4" applyNumberFormat="1" applyFont="1" applyFill="1" applyAlignment="1">
      <alignment horizontal="left" vertical="top" wrapText="1"/>
    </xf>
    <xf numFmtId="0" fontId="2" fillId="0" borderId="0" xfId="4" applyFill="1" applyAlignment="1">
      <alignment horizontal="left" vertical="top" wrapText="1"/>
    </xf>
    <xf numFmtId="0" fontId="2" fillId="0" borderId="0" xfId="7" applyFont="1" applyAlignment="1">
      <alignment horizontal="left" wrapText="1"/>
    </xf>
    <xf numFmtId="0" fontId="2" fillId="0" borderId="0" xfId="4" applyFont="1" applyAlignment="1">
      <alignment horizontal="left" wrapText="1"/>
    </xf>
    <xf numFmtId="0" fontId="2" fillId="0" borderId="0" xfId="4" applyFont="1" applyAlignment="1">
      <alignment horizontal="left" vertical="top" wrapText="1"/>
    </xf>
    <xf numFmtId="0" fontId="18" fillId="0" borderId="0" xfId="4" applyFont="1" applyAlignment="1">
      <alignment horizontal="left" wrapText="1"/>
    </xf>
    <xf numFmtId="0" fontId="2" fillId="0" borderId="0" xfId="7" applyFont="1" applyAlignment="1">
      <alignment horizontal="left" vertical="top" wrapText="1"/>
    </xf>
    <xf numFmtId="0" fontId="2" fillId="0" borderId="0" xfId="4" applyAlignment="1">
      <alignment horizontal="left" wrapText="1"/>
    </xf>
    <xf numFmtId="0" fontId="2" fillId="0" borderId="0" xfId="4" applyFont="1" applyAlignment="1">
      <alignment wrapText="1"/>
    </xf>
    <xf numFmtId="0" fontId="2" fillId="0" borderId="0" xfId="4" applyAlignment="1"/>
    <xf numFmtId="0" fontId="19" fillId="0" borderId="0" xfId="4" applyFont="1" applyAlignment="1">
      <alignment wrapText="1"/>
    </xf>
    <xf numFmtId="0" fontId="2" fillId="0" borderId="0" xfId="4" applyFont="1" applyFill="1" applyAlignment="1">
      <alignment wrapText="1"/>
    </xf>
    <xf numFmtId="0" fontId="2" fillId="0" borderId="0" xfId="4" applyFill="1" applyAlignment="1"/>
    <xf numFmtId="0" fontId="2" fillId="0" borderId="0" xfId="4" applyFont="1" applyAlignment="1">
      <alignment horizontal="left" vertical="top" wrapText="1" readingOrder="1"/>
    </xf>
    <xf numFmtId="0" fontId="2" fillId="0" borderId="0" xfId="4" applyAlignment="1">
      <alignment wrapText="1"/>
    </xf>
    <xf numFmtId="0" fontId="20" fillId="0" borderId="0" xfId="4" applyFont="1" applyAlignment="1">
      <alignment wrapText="1"/>
    </xf>
    <xf numFmtId="0" fontId="2" fillId="0" borderId="0" xfId="4" applyAlignment="1">
      <alignment wrapText="1" readingOrder="1"/>
    </xf>
    <xf numFmtId="0" fontId="20" fillId="0" borderId="0" xfId="4" applyFont="1" applyFill="1" applyAlignment="1">
      <alignment horizontal="left" vertical="top" wrapText="1"/>
    </xf>
    <xf numFmtId="0" fontId="2" fillId="0" borderId="0" xfId="4" applyAlignment="1">
      <alignment horizontal="left" vertical="top"/>
    </xf>
    <xf numFmtId="0" fontId="20" fillId="0" borderId="0" xfId="9" applyFont="1" applyFill="1" applyAlignment="1">
      <alignment horizontal="left" vertical="top" wrapText="1"/>
    </xf>
    <xf numFmtId="0" fontId="20" fillId="0" borderId="0" xfId="9" applyFont="1" applyFill="1" applyAlignment="1">
      <alignment horizontal="left" vertical="top"/>
    </xf>
    <xf numFmtId="0" fontId="19" fillId="0" borderId="0" xfId="9" applyFont="1" applyFill="1" applyAlignment="1">
      <alignment horizontal="left" vertical="top" wrapText="1"/>
    </xf>
    <xf numFmtId="0" fontId="2" fillId="0" borderId="0" xfId="9" applyFont="1" applyFill="1" applyAlignment="1">
      <alignment horizontal="left" vertical="top" wrapText="1"/>
    </xf>
    <xf numFmtId="0" fontId="20" fillId="0" borderId="0" xfId="9" applyFont="1" applyFill="1" applyAlignment="1">
      <alignment vertical="top" wrapText="1"/>
    </xf>
    <xf numFmtId="0" fontId="19" fillId="0" borderId="0" xfId="9" applyFont="1" applyFill="1" applyAlignment="1">
      <alignment horizontal="left" vertical="center" wrapText="1"/>
    </xf>
    <xf numFmtId="0" fontId="20" fillId="0" borderId="0" xfId="9" applyFont="1" applyFill="1" applyBorder="1" applyAlignment="1">
      <alignment horizontal="left" vertical="center" wrapText="1"/>
    </xf>
    <xf numFmtId="0" fontId="18" fillId="0" borderId="0" xfId="4" applyFont="1" applyFill="1" applyAlignment="1">
      <alignment horizontal="left" vertical="top" wrapText="1"/>
    </xf>
    <xf numFmtId="0" fontId="18" fillId="0" borderId="0" xfId="4" applyFont="1" applyAlignment="1">
      <alignment horizontal="left" vertical="top" wrapText="1"/>
    </xf>
    <xf numFmtId="0" fontId="19" fillId="0" borderId="0" xfId="4" applyFont="1" applyAlignment="1">
      <alignment horizontal="left" vertical="top" wrapText="1"/>
    </xf>
    <xf numFmtId="0" fontId="26" fillId="0" borderId="0" xfId="4" applyFont="1" applyAlignment="1">
      <alignment horizontal="left" vertical="top" wrapText="1"/>
    </xf>
    <xf numFmtId="0" fontId="2" fillId="0" borderId="0" xfId="4" applyFont="1" applyAlignment="1">
      <alignment vertical="top" wrapText="1"/>
    </xf>
    <xf numFmtId="0" fontId="6" fillId="0" borderId="0" xfId="4" applyFont="1" applyAlignment="1">
      <alignment horizontal="left" vertical="top" wrapText="1"/>
    </xf>
    <xf numFmtId="0" fontId="17" fillId="0" borderId="0" xfId="4" applyFont="1" applyAlignment="1">
      <alignment horizontal="left" vertical="top" wrapText="1"/>
    </xf>
    <xf numFmtId="0" fontId="15" fillId="0" borderId="0" xfId="4" applyFont="1" applyBorder="1" applyAlignment="1">
      <alignment horizontal="left" vertical="top"/>
    </xf>
    <xf numFmtId="0" fontId="2" fillId="0" borderId="0" xfId="4" applyNumberFormat="1" applyFont="1" applyAlignment="1">
      <alignment horizontal="justify" vertical="top" wrapText="1"/>
    </xf>
    <xf numFmtId="0" fontId="2" fillId="0" borderId="0" xfId="4" applyNumberFormat="1" applyAlignment="1">
      <alignment wrapText="1"/>
    </xf>
    <xf numFmtId="0" fontId="2" fillId="0" borderId="0" xfId="4" applyFont="1" applyAlignment="1">
      <alignment horizontal="justify" vertical="top" wrapText="1"/>
    </xf>
    <xf numFmtId="0" fontId="18" fillId="0" borderId="0" xfId="4" applyFont="1" applyAlignment="1">
      <alignment horizontal="justify" vertical="top" wrapText="1"/>
    </xf>
    <xf numFmtId="0" fontId="2" fillId="0" borderId="0" xfId="4" applyFont="1" applyAlignment="1">
      <alignment horizontal="center" vertical="top" wrapText="1"/>
    </xf>
    <xf numFmtId="0" fontId="5" fillId="0" borderId="1" xfId="0" applyFont="1" applyBorder="1" applyAlignment="1">
      <alignment horizontal="left" wrapText="1"/>
    </xf>
    <xf numFmtId="0" fontId="5" fillId="0" borderId="2" xfId="0" applyNumberFormat="1" applyFont="1" applyFill="1" applyBorder="1" applyAlignment="1">
      <alignment horizontal="left" wrapText="1"/>
    </xf>
    <xf numFmtId="0" fontId="15" fillId="0" borderId="0" xfId="0" applyNumberFormat="1" applyFont="1" applyAlignment="1">
      <alignment horizontal="left" wrapText="1"/>
    </xf>
    <xf numFmtId="0" fontId="15" fillId="0" borderId="0" xfId="0" applyNumberFormat="1" applyFont="1" applyAlignment="1"/>
    <xf numFmtId="0" fontId="15" fillId="0" borderId="0" xfId="0" applyFont="1" applyAlignment="1">
      <alignment horizontal="left" wrapText="1"/>
    </xf>
    <xf numFmtId="0" fontId="16" fillId="0" borderId="0" xfId="0" applyFont="1" applyAlignment="1">
      <alignment horizontal="left" wrapText="1"/>
    </xf>
    <xf numFmtId="43" fontId="5" fillId="0" borderId="2" xfId="1" applyFont="1" applyBorder="1" applyAlignment="1">
      <alignment horizontal="left" wrapText="1"/>
    </xf>
    <xf numFmtId="0" fontId="4" fillId="0" borderId="0" xfId="0" applyFont="1" applyFill="1" applyAlignment="1">
      <alignment horizontal="left" vertical="top" wrapText="1"/>
    </xf>
    <xf numFmtId="0" fontId="4" fillId="0" borderId="0" xfId="0" applyFont="1" applyFill="1" applyAlignment="1">
      <alignment horizontal="left" wrapText="1"/>
    </xf>
    <xf numFmtId="0" fontId="5" fillId="0" borderId="2" xfId="0" applyFont="1" applyBorder="1" applyAlignment="1">
      <alignment horizontal="left" wrapText="1"/>
    </xf>
    <xf numFmtId="0" fontId="19" fillId="0" borderId="0" xfId="15" applyFont="1" applyAlignment="1">
      <alignment horizontal="left" wrapText="1"/>
    </xf>
    <xf numFmtId="0" fontId="2" fillId="0" borderId="0" xfId="6" applyNumberFormat="1" applyFont="1" applyFill="1" applyAlignment="1">
      <alignment horizontal="left" vertical="top" wrapText="1"/>
    </xf>
    <xf numFmtId="0" fontId="2" fillId="0" borderId="0" xfId="4" applyNumberFormat="1" applyAlignment="1">
      <alignment horizontal="left" vertical="top" wrapText="1"/>
    </xf>
    <xf numFmtId="0" fontId="2" fillId="0" borderId="0" xfId="6" applyNumberFormat="1" applyFont="1" applyAlignment="1">
      <alignment horizontal="left" vertical="top" wrapText="1"/>
    </xf>
    <xf numFmtId="0" fontId="20" fillId="0" borderId="0" xfId="4" applyNumberFormat="1" applyFont="1" applyAlignment="1">
      <alignment horizontal="left" vertical="top" wrapText="1"/>
    </xf>
    <xf numFmtId="0" fontId="2" fillId="0" borderId="0" xfId="4" applyNumberFormat="1" applyFont="1" applyAlignment="1">
      <alignment horizontal="left" vertical="top" wrapText="1"/>
    </xf>
    <xf numFmtId="0" fontId="2" fillId="0" borderId="0" xfId="4" applyNumberFormat="1" applyFont="1" applyFill="1" applyAlignment="1">
      <alignment horizontal="left" vertical="top" wrapText="1"/>
    </xf>
    <xf numFmtId="0" fontId="2" fillId="0" borderId="0" xfId="4" applyNumberFormat="1" applyFill="1" applyAlignment="1">
      <alignment horizontal="left" vertical="top" wrapText="1"/>
    </xf>
  </cellXfs>
  <cellStyles count="17">
    <cellStyle name="20% - Accent3 2" xfId="11"/>
    <cellStyle name="Comma 2" xfId="1"/>
    <cellStyle name="Comma 2 2" xfId="2"/>
    <cellStyle name="Good 2" xfId="9"/>
    <cellStyle name="Normal 2" xfId="3"/>
    <cellStyle name="Normal 2 2" xfId="4"/>
    <cellStyle name="Normal 3" xfId="5"/>
    <cellStyle name="Normal_1_NASLOVNICA" xfId="6"/>
    <cellStyle name="Normal_12_LIMARSKI RADOVI " xfId="12"/>
    <cellStyle name="Normal_2_ZEMLJANI RADOVI" xfId="7"/>
    <cellStyle name="Normal_3_BETONSKI I AB RADOVI" xfId="10"/>
    <cellStyle name="Normal_4_ZIDARSKI RADOVI" xfId="8"/>
    <cellStyle name="Normal_5_IZOLATERSKI RADOVI)" xfId="13"/>
    <cellStyle name="Normal_7_KAMENARSKI RADOVI " xfId="14"/>
    <cellStyle name="Normal_REAKPITULACIJA" xfId="16"/>
    <cellStyle name="Normal_troskovnik-primjer" xfId="15"/>
    <cellStyle name="Obično" xfId="0" builtinId="0"/>
  </cellStyles>
  <dxfs count="3">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48"/>
  <sheetViews>
    <sheetView view="pageLayout" topLeftCell="A13" zoomScaleSheetLayoutView="100" workbookViewId="0">
      <selection activeCell="F32" sqref="F32"/>
    </sheetView>
  </sheetViews>
  <sheetFormatPr defaultRowHeight="12.75"/>
  <cols>
    <col min="1" max="1" width="5.7109375" style="89" customWidth="1"/>
    <col min="2" max="2" width="17.28515625" style="89" customWidth="1"/>
    <col min="3" max="256" width="9.140625" style="89"/>
    <col min="257" max="257" width="5.7109375" style="89" customWidth="1"/>
    <col min="258" max="258" width="17.28515625" style="89" customWidth="1"/>
    <col min="259" max="512" width="9.140625" style="89"/>
    <col min="513" max="513" width="5.7109375" style="89" customWidth="1"/>
    <col min="514" max="514" width="17.28515625" style="89" customWidth="1"/>
    <col min="515" max="768" width="9.140625" style="89"/>
    <col min="769" max="769" width="5.7109375" style="89" customWidth="1"/>
    <col min="770" max="770" width="17.28515625" style="89" customWidth="1"/>
    <col min="771" max="1024" width="9.140625" style="89"/>
    <col min="1025" max="1025" width="5.7109375" style="89" customWidth="1"/>
    <col min="1026" max="1026" width="17.28515625" style="89" customWidth="1"/>
    <col min="1027" max="1280" width="9.140625" style="89"/>
    <col min="1281" max="1281" width="5.7109375" style="89" customWidth="1"/>
    <col min="1282" max="1282" width="17.28515625" style="89" customWidth="1"/>
    <col min="1283" max="1536" width="9.140625" style="89"/>
    <col min="1537" max="1537" width="5.7109375" style="89" customWidth="1"/>
    <col min="1538" max="1538" width="17.28515625" style="89" customWidth="1"/>
    <col min="1539" max="1792" width="9.140625" style="89"/>
    <col min="1793" max="1793" width="5.7109375" style="89" customWidth="1"/>
    <col min="1794" max="1794" width="17.28515625" style="89" customWidth="1"/>
    <col min="1795" max="2048" width="9.140625" style="89"/>
    <col min="2049" max="2049" width="5.7109375" style="89" customWidth="1"/>
    <col min="2050" max="2050" width="17.28515625" style="89" customWidth="1"/>
    <col min="2051" max="2304" width="9.140625" style="89"/>
    <col min="2305" max="2305" width="5.7109375" style="89" customWidth="1"/>
    <col min="2306" max="2306" width="17.28515625" style="89" customWidth="1"/>
    <col min="2307" max="2560" width="9.140625" style="89"/>
    <col min="2561" max="2561" width="5.7109375" style="89" customWidth="1"/>
    <col min="2562" max="2562" width="17.28515625" style="89" customWidth="1"/>
    <col min="2563" max="2816" width="9.140625" style="89"/>
    <col min="2817" max="2817" width="5.7109375" style="89" customWidth="1"/>
    <col min="2818" max="2818" width="17.28515625" style="89" customWidth="1"/>
    <col min="2819" max="3072" width="9.140625" style="89"/>
    <col min="3073" max="3073" width="5.7109375" style="89" customWidth="1"/>
    <col min="3074" max="3074" width="17.28515625" style="89" customWidth="1"/>
    <col min="3075" max="3328" width="9.140625" style="89"/>
    <col min="3329" max="3329" width="5.7109375" style="89" customWidth="1"/>
    <col min="3330" max="3330" width="17.28515625" style="89" customWidth="1"/>
    <col min="3331" max="3584" width="9.140625" style="89"/>
    <col min="3585" max="3585" width="5.7109375" style="89" customWidth="1"/>
    <col min="3586" max="3586" width="17.28515625" style="89" customWidth="1"/>
    <col min="3587" max="3840" width="9.140625" style="89"/>
    <col min="3841" max="3841" width="5.7109375" style="89" customWidth="1"/>
    <col min="3842" max="3842" width="17.28515625" style="89" customWidth="1"/>
    <col min="3843" max="4096" width="9.140625" style="89"/>
    <col min="4097" max="4097" width="5.7109375" style="89" customWidth="1"/>
    <col min="4098" max="4098" width="17.28515625" style="89" customWidth="1"/>
    <col min="4099" max="4352" width="9.140625" style="89"/>
    <col min="4353" max="4353" width="5.7109375" style="89" customWidth="1"/>
    <col min="4354" max="4354" width="17.28515625" style="89" customWidth="1"/>
    <col min="4355" max="4608" width="9.140625" style="89"/>
    <col min="4609" max="4609" width="5.7109375" style="89" customWidth="1"/>
    <col min="4610" max="4610" width="17.28515625" style="89" customWidth="1"/>
    <col min="4611" max="4864" width="9.140625" style="89"/>
    <col min="4865" max="4865" width="5.7109375" style="89" customWidth="1"/>
    <col min="4866" max="4866" width="17.28515625" style="89" customWidth="1"/>
    <col min="4867" max="5120" width="9.140625" style="89"/>
    <col min="5121" max="5121" width="5.7109375" style="89" customWidth="1"/>
    <col min="5122" max="5122" width="17.28515625" style="89" customWidth="1"/>
    <col min="5123" max="5376" width="9.140625" style="89"/>
    <col min="5377" max="5377" width="5.7109375" style="89" customWidth="1"/>
    <col min="5378" max="5378" width="17.28515625" style="89" customWidth="1"/>
    <col min="5379" max="5632" width="9.140625" style="89"/>
    <col min="5633" max="5633" width="5.7109375" style="89" customWidth="1"/>
    <col min="5634" max="5634" width="17.28515625" style="89" customWidth="1"/>
    <col min="5635" max="5888" width="9.140625" style="89"/>
    <col min="5889" max="5889" width="5.7109375" style="89" customWidth="1"/>
    <col min="5890" max="5890" width="17.28515625" style="89" customWidth="1"/>
    <col min="5891" max="6144" width="9.140625" style="89"/>
    <col min="6145" max="6145" width="5.7109375" style="89" customWidth="1"/>
    <col min="6146" max="6146" width="17.28515625" style="89" customWidth="1"/>
    <col min="6147" max="6400" width="9.140625" style="89"/>
    <col min="6401" max="6401" width="5.7109375" style="89" customWidth="1"/>
    <col min="6402" max="6402" width="17.28515625" style="89" customWidth="1"/>
    <col min="6403" max="6656" width="9.140625" style="89"/>
    <col min="6657" max="6657" width="5.7109375" style="89" customWidth="1"/>
    <col min="6658" max="6658" width="17.28515625" style="89" customWidth="1"/>
    <col min="6659" max="6912" width="9.140625" style="89"/>
    <col min="6913" max="6913" width="5.7109375" style="89" customWidth="1"/>
    <col min="6914" max="6914" width="17.28515625" style="89" customWidth="1"/>
    <col min="6915" max="7168" width="9.140625" style="89"/>
    <col min="7169" max="7169" width="5.7109375" style="89" customWidth="1"/>
    <col min="7170" max="7170" width="17.28515625" style="89" customWidth="1"/>
    <col min="7171" max="7424" width="9.140625" style="89"/>
    <col min="7425" max="7425" width="5.7109375" style="89" customWidth="1"/>
    <col min="7426" max="7426" width="17.28515625" style="89" customWidth="1"/>
    <col min="7427" max="7680" width="9.140625" style="89"/>
    <col min="7681" max="7681" width="5.7109375" style="89" customWidth="1"/>
    <col min="7682" max="7682" width="17.28515625" style="89" customWidth="1"/>
    <col min="7683" max="7936" width="9.140625" style="89"/>
    <col min="7937" max="7937" width="5.7109375" style="89" customWidth="1"/>
    <col min="7938" max="7938" width="17.28515625" style="89" customWidth="1"/>
    <col min="7939" max="8192" width="9.140625" style="89"/>
    <col min="8193" max="8193" width="5.7109375" style="89" customWidth="1"/>
    <col min="8194" max="8194" width="17.28515625" style="89" customWidth="1"/>
    <col min="8195" max="8448" width="9.140625" style="89"/>
    <col min="8449" max="8449" width="5.7109375" style="89" customWidth="1"/>
    <col min="8450" max="8450" width="17.28515625" style="89" customWidth="1"/>
    <col min="8451" max="8704" width="9.140625" style="89"/>
    <col min="8705" max="8705" width="5.7109375" style="89" customWidth="1"/>
    <col min="8706" max="8706" width="17.28515625" style="89" customWidth="1"/>
    <col min="8707" max="8960" width="9.140625" style="89"/>
    <col min="8961" max="8961" width="5.7109375" style="89" customWidth="1"/>
    <col min="8962" max="8962" width="17.28515625" style="89" customWidth="1"/>
    <col min="8963" max="9216" width="9.140625" style="89"/>
    <col min="9217" max="9217" width="5.7109375" style="89" customWidth="1"/>
    <col min="9218" max="9218" width="17.28515625" style="89" customWidth="1"/>
    <col min="9219" max="9472" width="9.140625" style="89"/>
    <col min="9473" max="9473" width="5.7109375" style="89" customWidth="1"/>
    <col min="9474" max="9474" width="17.28515625" style="89" customWidth="1"/>
    <col min="9475" max="9728" width="9.140625" style="89"/>
    <col min="9729" max="9729" width="5.7109375" style="89" customWidth="1"/>
    <col min="9730" max="9730" width="17.28515625" style="89" customWidth="1"/>
    <col min="9731" max="9984" width="9.140625" style="89"/>
    <col min="9985" max="9985" width="5.7109375" style="89" customWidth="1"/>
    <col min="9986" max="9986" width="17.28515625" style="89" customWidth="1"/>
    <col min="9987" max="10240" width="9.140625" style="89"/>
    <col min="10241" max="10241" width="5.7109375" style="89" customWidth="1"/>
    <col min="10242" max="10242" width="17.28515625" style="89" customWidth="1"/>
    <col min="10243" max="10496" width="9.140625" style="89"/>
    <col min="10497" max="10497" width="5.7109375" style="89" customWidth="1"/>
    <col min="10498" max="10498" width="17.28515625" style="89" customWidth="1"/>
    <col min="10499" max="10752" width="9.140625" style="89"/>
    <col min="10753" max="10753" width="5.7109375" style="89" customWidth="1"/>
    <col min="10754" max="10754" width="17.28515625" style="89" customWidth="1"/>
    <col min="10755" max="11008" width="9.140625" style="89"/>
    <col min="11009" max="11009" width="5.7109375" style="89" customWidth="1"/>
    <col min="11010" max="11010" width="17.28515625" style="89" customWidth="1"/>
    <col min="11011" max="11264" width="9.140625" style="89"/>
    <col min="11265" max="11265" width="5.7109375" style="89" customWidth="1"/>
    <col min="11266" max="11266" width="17.28515625" style="89" customWidth="1"/>
    <col min="11267" max="11520" width="9.140625" style="89"/>
    <col min="11521" max="11521" width="5.7109375" style="89" customWidth="1"/>
    <col min="11522" max="11522" width="17.28515625" style="89" customWidth="1"/>
    <col min="11523" max="11776" width="9.140625" style="89"/>
    <col min="11777" max="11777" width="5.7109375" style="89" customWidth="1"/>
    <col min="11778" max="11778" width="17.28515625" style="89" customWidth="1"/>
    <col min="11779" max="12032" width="9.140625" style="89"/>
    <col min="12033" max="12033" width="5.7109375" style="89" customWidth="1"/>
    <col min="12034" max="12034" width="17.28515625" style="89" customWidth="1"/>
    <col min="12035" max="12288" width="9.140625" style="89"/>
    <col min="12289" max="12289" width="5.7109375" style="89" customWidth="1"/>
    <col min="12290" max="12290" width="17.28515625" style="89" customWidth="1"/>
    <col min="12291" max="12544" width="9.140625" style="89"/>
    <col min="12545" max="12545" width="5.7109375" style="89" customWidth="1"/>
    <col min="12546" max="12546" width="17.28515625" style="89" customWidth="1"/>
    <col min="12547" max="12800" width="9.140625" style="89"/>
    <col min="12801" max="12801" width="5.7109375" style="89" customWidth="1"/>
    <col min="12802" max="12802" width="17.28515625" style="89" customWidth="1"/>
    <col min="12803" max="13056" width="9.140625" style="89"/>
    <col min="13057" max="13057" width="5.7109375" style="89" customWidth="1"/>
    <col min="13058" max="13058" width="17.28515625" style="89" customWidth="1"/>
    <col min="13059" max="13312" width="9.140625" style="89"/>
    <col min="13313" max="13313" width="5.7109375" style="89" customWidth="1"/>
    <col min="13314" max="13314" width="17.28515625" style="89" customWidth="1"/>
    <col min="13315" max="13568" width="9.140625" style="89"/>
    <col min="13569" max="13569" width="5.7109375" style="89" customWidth="1"/>
    <col min="13570" max="13570" width="17.28515625" style="89" customWidth="1"/>
    <col min="13571" max="13824" width="9.140625" style="89"/>
    <col min="13825" max="13825" width="5.7109375" style="89" customWidth="1"/>
    <col min="13826" max="13826" width="17.28515625" style="89" customWidth="1"/>
    <col min="13827" max="14080" width="9.140625" style="89"/>
    <col min="14081" max="14081" width="5.7109375" style="89" customWidth="1"/>
    <col min="14082" max="14082" width="17.28515625" style="89" customWidth="1"/>
    <col min="14083" max="14336" width="9.140625" style="89"/>
    <col min="14337" max="14337" width="5.7109375" style="89" customWidth="1"/>
    <col min="14338" max="14338" width="17.28515625" style="89" customWidth="1"/>
    <col min="14339" max="14592" width="9.140625" style="89"/>
    <col min="14593" max="14593" width="5.7109375" style="89" customWidth="1"/>
    <col min="14594" max="14594" width="17.28515625" style="89" customWidth="1"/>
    <col min="14595" max="14848" width="9.140625" style="89"/>
    <col min="14849" max="14849" width="5.7109375" style="89" customWidth="1"/>
    <col min="14850" max="14850" width="17.28515625" style="89" customWidth="1"/>
    <col min="14851" max="15104" width="9.140625" style="89"/>
    <col min="15105" max="15105" width="5.7109375" style="89" customWidth="1"/>
    <col min="15106" max="15106" width="17.28515625" style="89" customWidth="1"/>
    <col min="15107" max="15360" width="9.140625" style="89"/>
    <col min="15361" max="15361" width="5.7109375" style="89" customWidth="1"/>
    <col min="15362" max="15362" width="17.28515625" style="89" customWidth="1"/>
    <col min="15363" max="15616" width="9.140625" style="89"/>
    <col min="15617" max="15617" width="5.7109375" style="89" customWidth="1"/>
    <col min="15618" max="15618" width="17.28515625" style="89" customWidth="1"/>
    <col min="15619" max="15872" width="9.140625" style="89"/>
    <col min="15873" max="15873" width="5.7109375" style="89" customWidth="1"/>
    <col min="15874" max="15874" width="17.28515625" style="89" customWidth="1"/>
    <col min="15875" max="16128" width="9.140625" style="89"/>
    <col min="16129" max="16129" width="5.7109375" style="89" customWidth="1"/>
    <col min="16130" max="16130" width="17.28515625" style="89" customWidth="1"/>
    <col min="16131" max="16384" width="9.140625" style="89"/>
  </cols>
  <sheetData>
    <row r="1" spans="1:9">
      <c r="A1" s="88"/>
      <c r="B1" s="88"/>
      <c r="C1" s="88"/>
      <c r="D1" s="88"/>
      <c r="E1" s="88"/>
      <c r="F1" s="88"/>
      <c r="G1" s="88"/>
      <c r="H1" s="88"/>
      <c r="I1" s="88"/>
    </row>
    <row r="2" spans="1:9" ht="15.75">
      <c r="A2" s="90"/>
      <c r="B2" s="91" t="s">
        <v>100</v>
      </c>
      <c r="C2" s="92"/>
      <c r="D2" s="93"/>
      <c r="E2" s="94"/>
      <c r="F2" s="94"/>
      <c r="G2" s="95"/>
      <c r="H2" s="95"/>
      <c r="I2" s="95"/>
    </row>
    <row r="3" spans="1:9" ht="15.75">
      <c r="A3" s="90"/>
      <c r="B3" s="446" t="s">
        <v>101</v>
      </c>
      <c r="C3" s="447"/>
      <c r="D3" s="447"/>
      <c r="E3" s="447"/>
      <c r="F3" s="447"/>
      <c r="G3" s="447"/>
      <c r="H3" s="447"/>
      <c r="I3" s="447"/>
    </row>
    <row r="4" spans="1:9" ht="15.75">
      <c r="A4" s="90"/>
      <c r="B4" s="446" t="s">
        <v>102</v>
      </c>
      <c r="C4" s="447"/>
      <c r="D4" s="447"/>
      <c r="E4" s="447"/>
      <c r="F4" s="447"/>
      <c r="G4" s="447"/>
      <c r="H4" s="447"/>
      <c r="I4" s="447"/>
    </row>
    <row r="5" spans="1:9" ht="15">
      <c r="A5" s="90"/>
      <c r="B5" s="448"/>
      <c r="C5" s="449"/>
      <c r="D5" s="449"/>
      <c r="E5" s="449"/>
      <c r="F5" s="449"/>
      <c r="G5" s="449"/>
      <c r="H5" s="449"/>
      <c r="I5" s="449"/>
    </row>
    <row r="6" spans="1:9" ht="14.25">
      <c r="A6" s="90"/>
      <c r="B6" s="444"/>
      <c r="C6" s="445"/>
      <c r="D6" s="445"/>
      <c r="E6" s="445"/>
      <c r="F6" s="445"/>
      <c r="G6" s="445"/>
      <c r="H6" s="445"/>
      <c r="I6" s="445"/>
    </row>
    <row r="7" spans="1:9" ht="14.25">
      <c r="A7" s="90"/>
      <c r="B7" s="96"/>
      <c r="C7" s="97"/>
      <c r="D7" s="97"/>
      <c r="E7" s="97"/>
      <c r="F7" s="97"/>
      <c r="G7" s="97"/>
      <c r="H7" s="97"/>
      <c r="I7" s="97"/>
    </row>
    <row r="8" spans="1:9" ht="14.25">
      <c r="A8" s="90"/>
      <c r="B8" s="96"/>
      <c r="C8" s="97"/>
      <c r="D8" s="97"/>
      <c r="E8" s="97"/>
      <c r="F8" s="97"/>
      <c r="G8" s="97"/>
      <c r="H8" s="97"/>
      <c r="I8" s="97"/>
    </row>
    <row r="9" spans="1:9" ht="14.25">
      <c r="A9" s="90"/>
      <c r="B9" s="96"/>
      <c r="C9" s="97"/>
      <c r="D9" s="97"/>
      <c r="E9" s="97"/>
      <c r="F9" s="97"/>
      <c r="G9" s="97"/>
      <c r="H9" s="97"/>
      <c r="I9" s="97"/>
    </row>
    <row r="10" spans="1:9" ht="14.25">
      <c r="A10" s="90"/>
      <c r="B10" s="96"/>
      <c r="C10" s="97"/>
      <c r="D10" s="97"/>
      <c r="E10" s="97"/>
      <c r="F10" s="97"/>
      <c r="G10" s="97"/>
      <c r="H10" s="97"/>
      <c r="I10" s="97"/>
    </row>
    <row r="11" spans="1:9" ht="14.25">
      <c r="A11" s="90"/>
      <c r="B11" s="96"/>
      <c r="C11" s="97"/>
      <c r="D11" s="97"/>
      <c r="E11" s="97"/>
      <c r="F11" s="97"/>
      <c r="G11" s="97"/>
      <c r="H11" s="97"/>
      <c r="I11" s="97"/>
    </row>
    <row r="12" spans="1:9" ht="14.25">
      <c r="A12" s="90"/>
      <c r="B12" s="96"/>
      <c r="C12" s="97"/>
      <c r="D12" s="97"/>
      <c r="E12" s="97"/>
      <c r="F12" s="97"/>
      <c r="G12" s="97"/>
      <c r="H12" s="97"/>
      <c r="I12" s="97"/>
    </row>
    <row r="13" spans="1:9" ht="15">
      <c r="A13" s="90"/>
      <c r="B13" s="91"/>
      <c r="C13" s="98"/>
      <c r="D13" s="98"/>
      <c r="E13" s="98"/>
      <c r="F13" s="98"/>
      <c r="G13" s="98"/>
      <c r="H13" s="98"/>
      <c r="I13" s="98"/>
    </row>
    <row r="14" spans="1:9" ht="15">
      <c r="A14" s="90"/>
      <c r="B14" s="91"/>
      <c r="C14" s="98"/>
      <c r="D14" s="98"/>
      <c r="E14" s="98"/>
      <c r="F14" s="98"/>
      <c r="G14" s="98"/>
      <c r="H14" s="98"/>
      <c r="I14" s="98"/>
    </row>
    <row r="15" spans="1:9" ht="15">
      <c r="A15" s="90"/>
      <c r="B15" s="91"/>
      <c r="C15" s="98"/>
      <c r="D15" s="98"/>
      <c r="E15" s="98"/>
      <c r="F15" s="98"/>
      <c r="G15" s="98"/>
      <c r="H15" s="98"/>
      <c r="I15" s="98"/>
    </row>
    <row r="16" spans="1:9">
      <c r="A16" s="90"/>
      <c r="B16" s="99"/>
      <c r="C16" s="100"/>
      <c r="D16" s="100"/>
      <c r="E16" s="100"/>
      <c r="F16" s="100"/>
      <c r="G16" s="100"/>
      <c r="H16" s="100"/>
      <c r="I16" s="100"/>
    </row>
    <row r="17" spans="1:9">
      <c r="A17" s="90"/>
      <c r="B17" s="99"/>
      <c r="C17" s="100"/>
      <c r="D17" s="100"/>
      <c r="E17" s="100"/>
      <c r="F17" s="100"/>
      <c r="G17" s="100"/>
      <c r="H17" s="100"/>
      <c r="I17" s="100"/>
    </row>
    <row r="18" spans="1:9">
      <c r="A18" s="90"/>
      <c r="B18" s="99"/>
      <c r="C18" s="101"/>
      <c r="D18" s="102"/>
      <c r="E18" s="103"/>
      <c r="F18" s="103"/>
      <c r="G18" s="88"/>
      <c r="H18" s="88"/>
      <c r="I18" s="88"/>
    </row>
    <row r="19" spans="1:9" ht="23.25">
      <c r="A19" s="90"/>
      <c r="B19" s="442" t="s">
        <v>108</v>
      </c>
      <c r="C19" s="442"/>
      <c r="D19" s="442"/>
      <c r="E19" s="442"/>
      <c r="F19" s="442"/>
      <c r="G19" s="442"/>
      <c r="H19" s="442"/>
      <c r="I19" s="442"/>
    </row>
    <row r="20" spans="1:9" ht="23.25">
      <c r="A20" s="90"/>
      <c r="B20" s="442" t="s">
        <v>891</v>
      </c>
      <c r="C20" s="442"/>
      <c r="D20" s="442"/>
      <c r="E20" s="442"/>
      <c r="F20" s="442"/>
      <c r="G20" s="442"/>
      <c r="H20" s="442"/>
      <c r="I20" s="442"/>
    </row>
    <row r="21" spans="1:9" ht="23.25">
      <c r="A21" s="90"/>
      <c r="B21" s="442" t="s">
        <v>890</v>
      </c>
      <c r="C21" s="442"/>
      <c r="D21" s="442"/>
      <c r="E21" s="442"/>
      <c r="F21" s="442"/>
      <c r="G21" s="442"/>
      <c r="H21" s="442"/>
      <c r="I21" s="442"/>
    </row>
    <row r="22" spans="1:9">
      <c r="A22" s="104"/>
      <c r="B22" s="443"/>
      <c r="C22" s="443"/>
      <c r="D22" s="443"/>
      <c r="E22" s="443"/>
      <c r="F22" s="443"/>
      <c r="G22" s="443"/>
      <c r="H22" s="443"/>
      <c r="I22" s="105"/>
    </row>
    <row r="23" spans="1:9">
      <c r="A23" s="104"/>
      <c r="B23" s="99"/>
      <c r="C23" s="101"/>
      <c r="D23" s="106"/>
      <c r="E23" s="107"/>
      <c r="F23" s="107"/>
      <c r="G23" s="88"/>
      <c r="H23" s="88"/>
      <c r="I23" s="88"/>
    </row>
    <row r="24" spans="1:9">
      <c r="A24" s="104"/>
      <c r="B24" s="99"/>
      <c r="C24" s="101"/>
      <c r="D24" s="106"/>
      <c r="E24" s="107"/>
      <c r="F24" s="107"/>
      <c r="G24" s="88"/>
      <c r="H24" s="88"/>
      <c r="I24" s="88"/>
    </row>
    <row r="25" spans="1:9">
      <c r="A25" s="108"/>
      <c r="B25" s="99"/>
      <c r="C25" s="101"/>
      <c r="D25" s="101"/>
      <c r="E25" s="101"/>
      <c r="F25" s="101"/>
      <c r="G25" s="88"/>
      <c r="H25" s="88"/>
      <c r="I25" s="88"/>
    </row>
    <row r="26" spans="1:9">
      <c r="A26" s="104"/>
      <c r="B26" s="109"/>
      <c r="C26" s="101"/>
      <c r="D26" s="110"/>
      <c r="E26" s="107"/>
      <c r="F26" s="107"/>
      <c r="G26" s="88"/>
      <c r="H26" s="88"/>
      <c r="I26" s="88"/>
    </row>
    <row r="27" spans="1:9">
      <c r="A27" s="104"/>
      <c r="B27" s="109"/>
      <c r="C27" s="101"/>
      <c r="D27" s="110"/>
      <c r="E27" s="107"/>
      <c r="F27" s="107"/>
      <c r="G27" s="88"/>
      <c r="H27" s="88"/>
      <c r="I27" s="88"/>
    </row>
    <row r="28" spans="1:9">
      <c r="A28" s="104"/>
      <c r="B28" s="99"/>
      <c r="C28" s="101"/>
      <c r="D28" s="110"/>
      <c r="E28" s="107"/>
      <c r="F28" s="107"/>
      <c r="G28" s="88"/>
      <c r="H28" s="88"/>
      <c r="I28" s="88"/>
    </row>
    <row r="29" spans="1:9">
      <c r="A29" s="104"/>
      <c r="B29" s="99"/>
      <c r="C29" s="101"/>
      <c r="D29" s="110"/>
      <c r="E29" s="107"/>
      <c r="F29" s="107"/>
      <c r="G29" s="88"/>
      <c r="H29" s="88"/>
      <c r="I29" s="88"/>
    </row>
    <row r="30" spans="1:9">
      <c r="A30" s="104"/>
      <c r="B30" s="99"/>
      <c r="C30" s="101"/>
      <c r="D30" s="110"/>
      <c r="E30" s="107"/>
      <c r="F30" s="107"/>
      <c r="G30" s="88"/>
      <c r="H30" s="88"/>
      <c r="I30" s="88"/>
    </row>
    <row r="31" spans="1:9">
      <c r="A31" s="104"/>
      <c r="B31" s="99"/>
      <c r="C31" s="101"/>
      <c r="D31" s="110"/>
      <c r="E31" s="107"/>
      <c r="F31" s="107"/>
      <c r="G31" s="88"/>
      <c r="H31" s="88"/>
      <c r="I31" s="88"/>
    </row>
    <row r="32" spans="1:9">
      <c r="A32" s="104"/>
      <c r="B32" s="99"/>
      <c r="C32" s="101"/>
      <c r="D32" s="110"/>
      <c r="E32" s="107"/>
      <c r="F32" s="107"/>
      <c r="G32" s="88"/>
      <c r="H32" s="88"/>
      <c r="I32" s="88"/>
    </row>
    <row r="33" spans="1:9">
      <c r="A33" s="104"/>
      <c r="B33" s="99"/>
      <c r="C33" s="101"/>
      <c r="D33" s="110"/>
      <c r="E33" s="107"/>
      <c r="F33" s="107"/>
      <c r="G33" s="88"/>
      <c r="H33" s="88"/>
      <c r="I33" s="88"/>
    </row>
    <row r="34" spans="1:9">
      <c r="A34" s="104"/>
      <c r="B34" s="99"/>
      <c r="C34" s="101"/>
      <c r="D34" s="110"/>
      <c r="E34" s="107"/>
      <c r="F34" s="107"/>
      <c r="G34" s="88"/>
      <c r="H34" s="88"/>
      <c r="I34" s="88"/>
    </row>
    <row r="35" spans="1:9">
      <c r="A35" s="104"/>
      <c r="B35" s="99"/>
      <c r="C35" s="101"/>
      <c r="D35" s="110"/>
      <c r="E35" s="107"/>
      <c r="F35" s="107"/>
      <c r="G35" s="88"/>
      <c r="H35" s="88"/>
      <c r="I35" s="88"/>
    </row>
    <row r="36" spans="1:9">
      <c r="A36" s="104"/>
      <c r="B36" s="99"/>
      <c r="C36" s="101"/>
      <c r="D36" s="110"/>
      <c r="E36" s="107"/>
      <c r="F36" s="107"/>
      <c r="G36" s="88"/>
      <c r="H36" s="88"/>
      <c r="I36" s="88"/>
    </row>
    <row r="37" spans="1:9">
      <c r="A37" s="104"/>
      <c r="B37" s="99"/>
      <c r="C37" s="101"/>
      <c r="D37" s="110"/>
      <c r="E37" s="107"/>
      <c r="F37" s="107"/>
      <c r="G37" s="88"/>
      <c r="H37" s="88"/>
      <c r="I37" s="88"/>
    </row>
    <row r="38" spans="1:9">
      <c r="A38" s="104"/>
      <c r="B38" s="99"/>
      <c r="C38" s="101"/>
      <c r="D38" s="110"/>
      <c r="E38" s="107"/>
      <c r="F38" s="107"/>
      <c r="G38" s="88"/>
      <c r="H38" s="88"/>
      <c r="I38" s="88"/>
    </row>
    <row r="39" spans="1:9">
      <c r="A39" s="104"/>
      <c r="B39" s="99"/>
      <c r="C39" s="101"/>
      <c r="D39" s="110"/>
      <c r="E39" s="107"/>
      <c r="F39" s="107"/>
      <c r="G39" s="88"/>
      <c r="H39" s="88"/>
      <c r="I39" s="88"/>
    </row>
    <row r="40" spans="1:9">
      <c r="A40" s="104"/>
      <c r="B40" s="99"/>
      <c r="C40" s="101"/>
      <c r="D40" s="110"/>
      <c r="E40" s="107"/>
      <c r="F40" s="107"/>
      <c r="G40" s="88"/>
      <c r="H40" s="88"/>
      <c r="I40" s="88"/>
    </row>
    <row r="41" spans="1:9">
      <c r="A41" s="104"/>
      <c r="B41" s="99"/>
      <c r="C41" s="101"/>
      <c r="D41" s="110"/>
      <c r="E41" s="107"/>
      <c r="F41" s="107"/>
      <c r="G41" s="88"/>
      <c r="H41" s="88"/>
      <c r="I41" s="88"/>
    </row>
    <row r="42" spans="1:9">
      <c r="A42" s="104"/>
      <c r="B42" s="88"/>
      <c r="C42" s="88"/>
      <c r="D42" s="88"/>
      <c r="E42" s="88"/>
      <c r="F42" s="107"/>
      <c r="G42" s="88"/>
      <c r="H42" s="88"/>
      <c r="I42" s="88"/>
    </row>
    <row r="43" spans="1:9">
      <c r="A43" s="104"/>
      <c r="B43" s="88"/>
      <c r="C43" s="88"/>
      <c r="D43" s="88"/>
      <c r="E43" s="88"/>
      <c r="F43" s="107"/>
      <c r="G43" s="88"/>
      <c r="H43" s="88"/>
      <c r="I43" s="88"/>
    </row>
    <row r="44" spans="1:9">
      <c r="A44" s="104"/>
      <c r="B44" s="88"/>
      <c r="C44" s="88"/>
      <c r="D44" s="88"/>
      <c r="E44" s="88"/>
      <c r="F44" s="107"/>
      <c r="G44" s="88"/>
      <c r="H44" s="88"/>
      <c r="I44" s="88"/>
    </row>
    <row r="45" spans="1:9">
      <c r="A45" s="104"/>
      <c r="B45" s="99"/>
      <c r="C45" s="101"/>
      <c r="D45" s="110"/>
      <c r="E45" s="107"/>
      <c r="F45" s="107"/>
      <c r="G45" s="88"/>
      <c r="H45" s="88"/>
      <c r="I45" s="88"/>
    </row>
    <row r="46" spans="1:9" ht="15">
      <c r="A46" s="104"/>
      <c r="B46" s="111" t="s">
        <v>109</v>
      </c>
      <c r="C46" s="112" t="s">
        <v>110</v>
      </c>
      <c r="D46" s="112"/>
      <c r="E46" s="113"/>
      <c r="F46" s="113"/>
      <c r="G46" s="114"/>
      <c r="H46" s="88"/>
      <c r="I46" s="88"/>
    </row>
    <row r="47" spans="1:9" ht="15">
      <c r="A47" s="104"/>
      <c r="B47" s="111" t="s">
        <v>111</v>
      </c>
      <c r="C47" s="112" t="s">
        <v>112</v>
      </c>
      <c r="D47" s="112"/>
      <c r="E47" s="113"/>
      <c r="F47" s="113"/>
      <c r="G47" s="114"/>
      <c r="H47" s="88"/>
      <c r="I47" s="88"/>
    </row>
    <row r="48" spans="1:9" ht="15">
      <c r="A48" s="104"/>
      <c r="B48" s="115" t="s">
        <v>113</v>
      </c>
      <c r="C48" s="444" t="s">
        <v>114</v>
      </c>
      <c r="D48" s="445"/>
      <c r="E48" s="445"/>
      <c r="F48" s="445"/>
      <c r="G48" s="445"/>
      <c r="H48" s="88"/>
      <c r="I48" s="88"/>
    </row>
  </sheetData>
  <mergeCells count="9">
    <mergeCell ref="B21:I21"/>
    <mergeCell ref="B22:H22"/>
    <mergeCell ref="C48:G48"/>
    <mergeCell ref="B3:I3"/>
    <mergeCell ref="B4:I4"/>
    <mergeCell ref="B5:I5"/>
    <mergeCell ref="B6:I6"/>
    <mergeCell ref="B19:I19"/>
    <mergeCell ref="B20:I20"/>
  </mergeCells>
  <pageMargins left="0.74803149606299213" right="0.74803149606299213" top="0.98425196850393704" bottom="0.98425196850393704" header="0.51181102362204722" footer="0.51181102362204722"/>
  <pageSetup paperSize="9" orientation="portrait" horizontalDpi="4294967293" verticalDpi="2400" r:id="rId1"/>
  <headerFooter alignWithMargins="0"/>
</worksheet>
</file>

<file path=xl/worksheets/sheet10.xml><?xml version="1.0" encoding="utf-8"?>
<worksheet xmlns="http://schemas.openxmlformats.org/spreadsheetml/2006/main" xmlns:r="http://schemas.openxmlformats.org/officeDocument/2006/relationships">
  <dimension ref="A1:J175"/>
  <sheetViews>
    <sheetView view="pageLayout" topLeftCell="A153" zoomScaleSheetLayoutView="100" workbookViewId="0">
      <selection activeCell="G32" sqref="G32:G33"/>
    </sheetView>
  </sheetViews>
  <sheetFormatPr defaultRowHeight="12.75"/>
  <cols>
    <col min="1" max="1" width="5.28515625" style="154" customWidth="1"/>
    <col min="2" max="2" width="43.85546875" style="384" customWidth="1"/>
    <col min="3" max="3" width="7.85546875" style="352" customWidth="1"/>
    <col min="4" max="4" width="9" style="149" customWidth="1"/>
    <col min="5" max="256" width="9.140625" style="89"/>
    <col min="257" max="257" width="5.28515625" style="89" customWidth="1"/>
    <col min="258" max="258" width="43.85546875" style="89" customWidth="1"/>
    <col min="259" max="259" width="7.85546875" style="89" customWidth="1"/>
    <col min="260" max="260" width="9" style="89" customWidth="1"/>
    <col min="261" max="512" width="9.140625" style="89"/>
    <col min="513" max="513" width="5.28515625" style="89" customWidth="1"/>
    <col min="514" max="514" width="43.85546875" style="89" customWidth="1"/>
    <col min="515" max="515" width="7.85546875" style="89" customWidth="1"/>
    <col min="516" max="516" width="9" style="89" customWidth="1"/>
    <col min="517" max="768" width="9.140625" style="89"/>
    <col min="769" max="769" width="5.28515625" style="89" customWidth="1"/>
    <col min="770" max="770" width="43.85546875" style="89" customWidth="1"/>
    <col min="771" max="771" width="7.85546875" style="89" customWidth="1"/>
    <col min="772" max="772" width="9" style="89" customWidth="1"/>
    <col min="773" max="1024" width="9.140625" style="89"/>
    <col min="1025" max="1025" width="5.28515625" style="89" customWidth="1"/>
    <col min="1026" max="1026" width="43.85546875" style="89" customWidth="1"/>
    <col min="1027" max="1027" width="7.85546875" style="89" customWidth="1"/>
    <col min="1028" max="1028" width="9" style="89" customWidth="1"/>
    <col min="1029" max="1280" width="9.140625" style="89"/>
    <col min="1281" max="1281" width="5.28515625" style="89" customWidth="1"/>
    <col min="1282" max="1282" width="43.85546875" style="89" customWidth="1"/>
    <col min="1283" max="1283" width="7.85546875" style="89" customWidth="1"/>
    <col min="1284" max="1284" width="9" style="89" customWidth="1"/>
    <col min="1285" max="1536" width="9.140625" style="89"/>
    <col min="1537" max="1537" width="5.28515625" style="89" customWidth="1"/>
    <col min="1538" max="1538" width="43.85546875" style="89" customWidth="1"/>
    <col min="1539" max="1539" width="7.85546875" style="89" customWidth="1"/>
    <col min="1540" max="1540" width="9" style="89" customWidth="1"/>
    <col min="1541" max="1792" width="9.140625" style="89"/>
    <col min="1793" max="1793" width="5.28515625" style="89" customWidth="1"/>
    <col min="1794" max="1794" width="43.85546875" style="89" customWidth="1"/>
    <col min="1795" max="1795" width="7.85546875" style="89" customWidth="1"/>
    <col min="1796" max="1796" width="9" style="89" customWidth="1"/>
    <col min="1797" max="2048" width="9.140625" style="89"/>
    <col min="2049" max="2049" width="5.28515625" style="89" customWidth="1"/>
    <col min="2050" max="2050" width="43.85546875" style="89" customWidth="1"/>
    <col min="2051" max="2051" width="7.85546875" style="89" customWidth="1"/>
    <col min="2052" max="2052" width="9" style="89" customWidth="1"/>
    <col min="2053" max="2304" width="9.140625" style="89"/>
    <col min="2305" max="2305" width="5.28515625" style="89" customWidth="1"/>
    <col min="2306" max="2306" width="43.85546875" style="89" customWidth="1"/>
    <col min="2307" max="2307" width="7.85546875" style="89" customWidth="1"/>
    <col min="2308" max="2308" width="9" style="89" customWidth="1"/>
    <col min="2309" max="2560" width="9.140625" style="89"/>
    <col min="2561" max="2561" width="5.28515625" style="89" customWidth="1"/>
    <col min="2562" max="2562" width="43.85546875" style="89" customWidth="1"/>
    <col min="2563" max="2563" width="7.85546875" style="89" customWidth="1"/>
    <col min="2564" max="2564" width="9" style="89" customWidth="1"/>
    <col min="2565" max="2816" width="9.140625" style="89"/>
    <col min="2817" max="2817" width="5.28515625" style="89" customWidth="1"/>
    <col min="2818" max="2818" width="43.85546875" style="89" customWidth="1"/>
    <col min="2819" max="2819" width="7.85546875" style="89" customWidth="1"/>
    <col min="2820" max="2820" width="9" style="89" customWidth="1"/>
    <col min="2821" max="3072" width="9.140625" style="89"/>
    <col min="3073" max="3073" width="5.28515625" style="89" customWidth="1"/>
    <col min="3074" max="3074" width="43.85546875" style="89" customWidth="1"/>
    <col min="3075" max="3075" width="7.85546875" style="89" customWidth="1"/>
    <col min="3076" max="3076" width="9" style="89" customWidth="1"/>
    <col min="3077" max="3328" width="9.140625" style="89"/>
    <col min="3329" max="3329" width="5.28515625" style="89" customWidth="1"/>
    <col min="3330" max="3330" width="43.85546875" style="89" customWidth="1"/>
    <col min="3331" max="3331" width="7.85546875" style="89" customWidth="1"/>
    <col min="3332" max="3332" width="9" style="89" customWidth="1"/>
    <col min="3333" max="3584" width="9.140625" style="89"/>
    <col min="3585" max="3585" width="5.28515625" style="89" customWidth="1"/>
    <col min="3586" max="3586" width="43.85546875" style="89" customWidth="1"/>
    <col min="3587" max="3587" width="7.85546875" style="89" customWidth="1"/>
    <col min="3588" max="3588" width="9" style="89" customWidth="1"/>
    <col min="3589" max="3840" width="9.140625" style="89"/>
    <col min="3841" max="3841" width="5.28515625" style="89" customWidth="1"/>
    <col min="3842" max="3842" width="43.85546875" style="89" customWidth="1"/>
    <col min="3843" max="3843" width="7.85546875" style="89" customWidth="1"/>
    <col min="3844" max="3844" width="9" style="89" customWidth="1"/>
    <col min="3845" max="4096" width="9.140625" style="89"/>
    <col min="4097" max="4097" width="5.28515625" style="89" customWidth="1"/>
    <col min="4098" max="4098" width="43.85546875" style="89" customWidth="1"/>
    <col min="4099" max="4099" width="7.85546875" style="89" customWidth="1"/>
    <col min="4100" max="4100" width="9" style="89" customWidth="1"/>
    <col min="4101" max="4352" width="9.140625" style="89"/>
    <col min="4353" max="4353" width="5.28515625" style="89" customWidth="1"/>
    <col min="4354" max="4354" width="43.85546875" style="89" customWidth="1"/>
    <col min="4355" max="4355" width="7.85546875" style="89" customWidth="1"/>
    <col min="4356" max="4356" width="9" style="89" customWidth="1"/>
    <col min="4357" max="4608" width="9.140625" style="89"/>
    <col min="4609" max="4609" width="5.28515625" style="89" customWidth="1"/>
    <col min="4610" max="4610" width="43.85546875" style="89" customWidth="1"/>
    <col min="4611" max="4611" width="7.85546875" style="89" customWidth="1"/>
    <col min="4612" max="4612" width="9" style="89" customWidth="1"/>
    <col min="4613" max="4864" width="9.140625" style="89"/>
    <col min="4865" max="4865" width="5.28515625" style="89" customWidth="1"/>
    <col min="4866" max="4866" width="43.85546875" style="89" customWidth="1"/>
    <col min="4867" max="4867" width="7.85546875" style="89" customWidth="1"/>
    <col min="4868" max="4868" width="9" style="89" customWidth="1"/>
    <col min="4869" max="5120" width="9.140625" style="89"/>
    <col min="5121" max="5121" width="5.28515625" style="89" customWidth="1"/>
    <col min="5122" max="5122" width="43.85546875" style="89" customWidth="1"/>
    <col min="5123" max="5123" width="7.85546875" style="89" customWidth="1"/>
    <col min="5124" max="5124" width="9" style="89" customWidth="1"/>
    <col min="5125" max="5376" width="9.140625" style="89"/>
    <col min="5377" max="5377" width="5.28515625" style="89" customWidth="1"/>
    <col min="5378" max="5378" width="43.85546875" style="89" customWidth="1"/>
    <col min="5379" max="5379" width="7.85546875" style="89" customWidth="1"/>
    <col min="5380" max="5380" width="9" style="89" customWidth="1"/>
    <col min="5381" max="5632" width="9.140625" style="89"/>
    <col min="5633" max="5633" width="5.28515625" style="89" customWidth="1"/>
    <col min="5634" max="5634" width="43.85546875" style="89" customWidth="1"/>
    <col min="5635" max="5635" width="7.85546875" style="89" customWidth="1"/>
    <col min="5636" max="5636" width="9" style="89" customWidth="1"/>
    <col min="5637" max="5888" width="9.140625" style="89"/>
    <col min="5889" max="5889" width="5.28515625" style="89" customWidth="1"/>
    <col min="5890" max="5890" width="43.85546875" style="89" customWidth="1"/>
    <col min="5891" max="5891" width="7.85546875" style="89" customWidth="1"/>
    <col min="5892" max="5892" width="9" style="89" customWidth="1"/>
    <col min="5893" max="6144" width="9.140625" style="89"/>
    <col min="6145" max="6145" width="5.28515625" style="89" customWidth="1"/>
    <col min="6146" max="6146" width="43.85546875" style="89" customWidth="1"/>
    <col min="6147" max="6147" width="7.85546875" style="89" customWidth="1"/>
    <col min="6148" max="6148" width="9" style="89" customWidth="1"/>
    <col min="6149" max="6400" width="9.140625" style="89"/>
    <col min="6401" max="6401" width="5.28515625" style="89" customWidth="1"/>
    <col min="6402" max="6402" width="43.85546875" style="89" customWidth="1"/>
    <col min="6403" max="6403" width="7.85546875" style="89" customWidth="1"/>
    <col min="6404" max="6404" width="9" style="89" customWidth="1"/>
    <col min="6405" max="6656" width="9.140625" style="89"/>
    <col min="6657" max="6657" width="5.28515625" style="89" customWidth="1"/>
    <col min="6658" max="6658" width="43.85546875" style="89" customWidth="1"/>
    <col min="6659" max="6659" width="7.85546875" style="89" customWidth="1"/>
    <col min="6660" max="6660" width="9" style="89" customWidth="1"/>
    <col min="6661" max="6912" width="9.140625" style="89"/>
    <col min="6913" max="6913" width="5.28515625" style="89" customWidth="1"/>
    <col min="6914" max="6914" width="43.85546875" style="89" customWidth="1"/>
    <col min="6915" max="6915" width="7.85546875" style="89" customWidth="1"/>
    <col min="6916" max="6916" width="9" style="89" customWidth="1"/>
    <col min="6917" max="7168" width="9.140625" style="89"/>
    <col min="7169" max="7169" width="5.28515625" style="89" customWidth="1"/>
    <col min="7170" max="7170" width="43.85546875" style="89" customWidth="1"/>
    <col min="7171" max="7171" width="7.85546875" style="89" customWidth="1"/>
    <col min="7172" max="7172" width="9" style="89" customWidth="1"/>
    <col min="7173" max="7424" width="9.140625" style="89"/>
    <col min="7425" max="7425" width="5.28515625" style="89" customWidth="1"/>
    <col min="7426" max="7426" width="43.85546875" style="89" customWidth="1"/>
    <col min="7427" max="7427" width="7.85546875" style="89" customWidth="1"/>
    <col min="7428" max="7428" width="9" style="89" customWidth="1"/>
    <col min="7429" max="7680" width="9.140625" style="89"/>
    <col min="7681" max="7681" width="5.28515625" style="89" customWidth="1"/>
    <col min="7682" max="7682" width="43.85546875" style="89" customWidth="1"/>
    <col min="7683" max="7683" width="7.85546875" style="89" customWidth="1"/>
    <col min="7684" max="7684" width="9" style="89" customWidth="1"/>
    <col min="7685" max="7936" width="9.140625" style="89"/>
    <col min="7937" max="7937" width="5.28515625" style="89" customWidth="1"/>
    <col min="7938" max="7938" width="43.85546875" style="89" customWidth="1"/>
    <col min="7939" max="7939" width="7.85546875" style="89" customWidth="1"/>
    <col min="7940" max="7940" width="9" style="89" customWidth="1"/>
    <col min="7941" max="8192" width="9.140625" style="89"/>
    <col min="8193" max="8193" width="5.28515625" style="89" customWidth="1"/>
    <col min="8194" max="8194" width="43.85546875" style="89" customWidth="1"/>
    <col min="8195" max="8195" width="7.85546875" style="89" customWidth="1"/>
    <col min="8196" max="8196" width="9" style="89" customWidth="1"/>
    <col min="8197" max="8448" width="9.140625" style="89"/>
    <col min="8449" max="8449" width="5.28515625" style="89" customWidth="1"/>
    <col min="8450" max="8450" width="43.85546875" style="89" customWidth="1"/>
    <col min="8451" max="8451" width="7.85546875" style="89" customWidth="1"/>
    <col min="8452" max="8452" width="9" style="89" customWidth="1"/>
    <col min="8453" max="8704" width="9.140625" style="89"/>
    <col min="8705" max="8705" width="5.28515625" style="89" customWidth="1"/>
    <col min="8706" max="8706" width="43.85546875" style="89" customWidth="1"/>
    <col min="8707" max="8707" width="7.85546875" style="89" customWidth="1"/>
    <col min="8708" max="8708" width="9" style="89" customWidth="1"/>
    <col min="8709" max="8960" width="9.140625" style="89"/>
    <col min="8961" max="8961" width="5.28515625" style="89" customWidth="1"/>
    <col min="8962" max="8962" width="43.85546875" style="89" customWidth="1"/>
    <col min="8963" max="8963" width="7.85546875" style="89" customWidth="1"/>
    <col min="8964" max="8964" width="9" style="89" customWidth="1"/>
    <col min="8965" max="9216" width="9.140625" style="89"/>
    <col min="9217" max="9217" width="5.28515625" style="89" customWidth="1"/>
    <col min="9218" max="9218" width="43.85546875" style="89" customWidth="1"/>
    <col min="9219" max="9219" width="7.85546875" style="89" customWidth="1"/>
    <col min="9220" max="9220" width="9" style="89" customWidth="1"/>
    <col min="9221" max="9472" width="9.140625" style="89"/>
    <col min="9473" max="9473" width="5.28515625" style="89" customWidth="1"/>
    <col min="9474" max="9474" width="43.85546875" style="89" customWidth="1"/>
    <col min="9475" max="9475" width="7.85546875" style="89" customWidth="1"/>
    <col min="9476" max="9476" width="9" style="89" customWidth="1"/>
    <col min="9477" max="9728" width="9.140625" style="89"/>
    <col min="9729" max="9729" width="5.28515625" style="89" customWidth="1"/>
    <col min="9730" max="9730" width="43.85546875" style="89" customWidth="1"/>
    <col min="9731" max="9731" width="7.85546875" style="89" customWidth="1"/>
    <col min="9732" max="9732" width="9" style="89" customWidth="1"/>
    <col min="9733" max="9984" width="9.140625" style="89"/>
    <col min="9985" max="9985" width="5.28515625" style="89" customWidth="1"/>
    <col min="9986" max="9986" width="43.85546875" style="89" customWidth="1"/>
    <col min="9987" max="9987" width="7.85546875" style="89" customWidth="1"/>
    <col min="9988" max="9988" width="9" style="89" customWidth="1"/>
    <col min="9989" max="10240" width="9.140625" style="89"/>
    <col min="10241" max="10241" width="5.28515625" style="89" customWidth="1"/>
    <col min="10242" max="10242" width="43.85546875" style="89" customWidth="1"/>
    <col min="10243" max="10243" width="7.85546875" style="89" customWidth="1"/>
    <col min="10244" max="10244" width="9" style="89" customWidth="1"/>
    <col min="10245" max="10496" width="9.140625" style="89"/>
    <col min="10497" max="10497" width="5.28515625" style="89" customWidth="1"/>
    <col min="10498" max="10498" width="43.85546875" style="89" customWidth="1"/>
    <col min="10499" max="10499" width="7.85546875" style="89" customWidth="1"/>
    <col min="10500" max="10500" width="9" style="89" customWidth="1"/>
    <col min="10501" max="10752" width="9.140625" style="89"/>
    <col min="10753" max="10753" width="5.28515625" style="89" customWidth="1"/>
    <col min="10754" max="10754" width="43.85546875" style="89" customWidth="1"/>
    <col min="10755" max="10755" width="7.85546875" style="89" customWidth="1"/>
    <col min="10756" max="10756" width="9" style="89" customWidth="1"/>
    <col min="10757" max="11008" width="9.140625" style="89"/>
    <col min="11009" max="11009" width="5.28515625" style="89" customWidth="1"/>
    <col min="11010" max="11010" width="43.85546875" style="89" customWidth="1"/>
    <col min="11011" max="11011" width="7.85546875" style="89" customWidth="1"/>
    <col min="11012" max="11012" width="9" style="89" customWidth="1"/>
    <col min="11013" max="11264" width="9.140625" style="89"/>
    <col min="11265" max="11265" width="5.28515625" style="89" customWidth="1"/>
    <col min="11266" max="11266" width="43.85546875" style="89" customWidth="1"/>
    <col min="11267" max="11267" width="7.85546875" style="89" customWidth="1"/>
    <col min="11268" max="11268" width="9" style="89" customWidth="1"/>
    <col min="11269" max="11520" width="9.140625" style="89"/>
    <col min="11521" max="11521" width="5.28515625" style="89" customWidth="1"/>
    <col min="11522" max="11522" width="43.85546875" style="89" customWidth="1"/>
    <col min="11523" max="11523" width="7.85546875" style="89" customWidth="1"/>
    <col min="11524" max="11524" width="9" style="89" customWidth="1"/>
    <col min="11525" max="11776" width="9.140625" style="89"/>
    <col min="11777" max="11777" width="5.28515625" style="89" customWidth="1"/>
    <col min="11778" max="11778" width="43.85546875" style="89" customWidth="1"/>
    <col min="11779" max="11779" width="7.85546875" style="89" customWidth="1"/>
    <col min="11780" max="11780" width="9" style="89" customWidth="1"/>
    <col min="11781" max="12032" width="9.140625" style="89"/>
    <col min="12033" max="12033" width="5.28515625" style="89" customWidth="1"/>
    <col min="12034" max="12034" width="43.85546875" style="89" customWidth="1"/>
    <col min="12035" max="12035" width="7.85546875" style="89" customWidth="1"/>
    <col min="12036" max="12036" width="9" style="89" customWidth="1"/>
    <col min="12037" max="12288" width="9.140625" style="89"/>
    <col min="12289" max="12289" width="5.28515625" style="89" customWidth="1"/>
    <col min="12290" max="12290" width="43.85546875" style="89" customWidth="1"/>
    <col min="12291" max="12291" width="7.85546875" style="89" customWidth="1"/>
    <col min="12292" max="12292" width="9" style="89" customWidth="1"/>
    <col min="12293" max="12544" width="9.140625" style="89"/>
    <col min="12545" max="12545" width="5.28515625" style="89" customWidth="1"/>
    <col min="12546" max="12546" width="43.85546875" style="89" customWidth="1"/>
    <col min="12547" max="12547" width="7.85546875" style="89" customWidth="1"/>
    <col min="12548" max="12548" width="9" style="89" customWidth="1"/>
    <col min="12549" max="12800" width="9.140625" style="89"/>
    <col min="12801" max="12801" width="5.28515625" style="89" customWidth="1"/>
    <col min="12802" max="12802" width="43.85546875" style="89" customWidth="1"/>
    <col min="12803" max="12803" width="7.85546875" style="89" customWidth="1"/>
    <col min="12804" max="12804" width="9" style="89" customWidth="1"/>
    <col min="12805" max="13056" width="9.140625" style="89"/>
    <col min="13057" max="13057" width="5.28515625" style="89" customWidth="1"/>
    <col min="13058" max="13058" width="43.85546875" style="89" customWidth="1"/>
    <col min="13059" max="13059" width="7.85546875" style="89" customWidth="1"/>
    <col min="13060" max="13060" width="9" style="89" customWidth="1"/>
    <col min="13061" max="13312" width="9.140625" style="89"/>
    <col min="13313" max="13313" width="5.28515625" style="89" customWidth="1"/>
    <col min="13314" max="13314" width="43.85546875" style="89" customWidth="1"/>
    <col min="13315" max="13315" width="7.85546875" style="89" customWidth="1"/>
    <col min="13316" max="13316" width="9" style="89" customWidth="1"/>
    <col min="13317" max="13568" width="9.140625" style="89"/>
    <col min="13569" max="13569" width="5.28515625" style="89" customWidth="1"/>
    <col min="13570" max="13570" width="43.85546875" style="89" customWidth="1"/>
    <col min="13571" max="13571" width="7.85546875" style="89" customWidth="1"/>
    <col min="13572" max="13572" width="9" style="89" customWidth="1"/>
    <col min="13573" max="13824" width="9.140625" style="89"/>
    <col min="13825" max="13825" width="5.28515625" style="89" customWidth="1"/>
    <col min="13826" max="13826" width="43.85546875" style="89" customWidth="1"/>
    <col min="13827" max="13827" width="7.85546875" style="89" customWidth="1"/>
    <col min="13828" max="13828" width="9" style="89" customWidth="1"/>
    <col min="13829" max="14080" width="9.140625" style="89"/>
    <col min="14081" max="14081" width="5.28515625" style="89" customWidth="1"/>
    <col min="14082" max="14082" width="43.85546875" style="89" customWidth="1"/>
    <col min="14083" max="14083" width="7.85546875" style="89" customWidth="1"/>
    <col min="14084" max="14084" width="9" style="89" customWidth="1"/>
    <col min="14085" max="14336" width="9.140625" style="89"/>
    <col min="14337" max="14337" width="5.28515625" style="89" customWidth="1"/>
    <col min="14338" max="14338" width="43.85546875" style="89" customWidth="1"/>
    <col min="14339" max="14339" width="7.85546875" style="89" customWidth="1"/>
    <col min="14340" max="14340" width="9" style="89" customWidth="1"/>
    <col min="14341" max="14592" width="9.140625" style="89"/>
    <col min="14593" max="14593" width="5.28515625" style="89" customWidth="1"/>
    <col min="14594" max="14594" width="43.85546875" style="89" customWidth="1"/>
    <col min="14595" max="14595" width="7.85546875" style="89" customWidth="1"/>
    <col min="14596" max="14596" width="9" style="89" customWidth="1"/>
    <col min="14597" max="14848" width="9.140625" style="89"/>
    <col min="14849" max="14849" width="5.28515625" style="89" customWidth="1"/>
    <col min="14850" max="14850" width="43.85546875" style="89" customWidth="1"/>
    <col min="14851" max="14851" width="7.85546875" style="89" customWidth="1"/>
    <col min="14852" max="14852" width="9" style="89" customWidth="1"/>
    <col min="14853" max="15104" width="9.140625" style="89"/>
    <col min="15105" max="15105" width="5.28515625" style="89" customWidth="1"/>
    <col min="15106" max="15106" width="43.85546875" style="89" customWidth="1"/>
    <col min="15107" max="15107" width="7.85546875" style="89" customWidth="1"/>
    <col min="15108" max="15108" width="9" style="89" customWidth="1"/>
    <col min="15109" max="15360" width="9.140625" style="89"/>
    <col min="15361" max="15361" width="5.28515625" style="89" customWidth="1"/>
    <col min="15362" max="15362" width="43.85546875" style="89" customWidth="1"/>
    <col min="15363" max="15363" width="7.85546875" style="89" customWidth="1"/>
    <col min="15364" max="15364" width="9" style="89" customWidth="1"/>
    <col min="15365" max="15616" width="9.140625" style="89"/>
    <col min="15617" max="15617" width="5.28515625" style="89" customWidth="1"/>
    <col min="15618" max="15618" width="43.85546875" style="89" customWidth="1"/>
    <col min="15619" max="15619" width="7.85546875" style="89" customWidth="1"/>
    <col min="15620" max="15620" width="9" style="89" customWidth="1"/>
    <col min="15621" max="15872" width="9.140625" style="89"/>
    <col min="15873" max="15873" width="5.28515625" style="89" customWidth="1"/>
    <col min="15874" max="15874" width="43.85546875" style="89" customWidth="1"/>
    <col min="15875" max="15875" width="7.85546875" style="89" customWidth="1"/>
    <col min="15876" max="15876" width="9" style="89" customWidth="1"/>
    <col min="15877" max="16128" width="9.140625" style="89"/>
    <col min="16129" max="16129" width="5.28515625" style="89" customWidth="1"/>
    <col min="16130" max="16130" width="43.85546875" style="89" customWidth="1"/>
    <col min="16131" max="16131" width="7.85546875" style="89" customWidth="1"/>
    <col min="16132" max="16132" width="9" style="89" customWidth="1"/>
    <col min="16133" max="16384" width="9.140625" style="89"/>
  </cols>
  <sheetData>
    <row r="1" spans="1:8">
      <c r="A1" s="123"/>
      <c r="B1" s="372"/>
      <c r="C1" s="101"/>
      <c r="D1" s="126"/>
      <c r="E1" s="88"/>
      <c r="F1" s="88"/>
      <c r="G1" s="88"/>
      <c r="H1" s="88"/>
    </row>
    <row r="2" spans="1:8" ht="15.75">
      <c r="A2" s="123"/>
      <c r="B2" s="372"/>
      <c r="C2" s="101"/>
      <c r="D2" s="126"/>
      <c r="E2" s="88"/>
      <c r="F2" s="88"/>
      <c r="G2" s="127"/>
      <c r="H2" s="127"/>
    </row>
    <row r="3" spans="1:8" ht="15.75">
      <c r="A3" s="128">
        <v>8</v>
      </c>
      <c r="B3" s="373" t="s">
        <v>737</v>
      </c>
      <c r="C3" s="309"/>
      <c r="D3" s="131"/>
      <c r="E3" s="127"/>
      <c r="F3" s="127"/>
      <c r="G3" s="88"/>
      <c r="H3" s="88"/>
    </row>
    <row r="4" spans="1:8">
      <c r="A4" s="123"/>
      <c r="B4" s="372"/>
      <c r="C4" s="101"/>
      <c r="D4" s="126"/>
      <c r="E4" s="88"/>
      <c r="F4" s="88"/>
      <c r="G4" s="88"/>
      <c r="H4" s="88"/>
    </row>
    <row r="5" spans="1:8">
      <c r="A5" s="123"/>
      <c r="B5" s="372"/>
      <c r="C5" s="101"/>
      <c r="D5" s="126"/>
      <c r="E5" s="88"/>
      <c r="F5" s="88"/>
      <c r="G5" s="88"/>
      <c r="H5" s="88"/>
    </row>
    <row r="6" spans="1:8">
      <c r="A6" s="461" t="s">
        <v>115</v>
      </c>
      <c r="B6" s="461"/>
      <c r="C6" s="312"/>
      <c r="D6" s="126"/>
      <c r="E6" s="107"/>
      <c r="F6" s="107"/>
      <c r="G6" s="88"/>
      <c r="H6" s="88"/>
    </row>
    <row r="7" spans="1:8">
      <c r="A7" s="133"/>
      <c r="B7" s="358"/>
      <c r="C7" s="101"/>
      <c r="D7" s="106"/>
      <c r="E7" s="107"/>
      <c r="F7" s="107"/>
      <c r="G7" s="88"/>
      <c r="H7" s="88"/>
    </row>
    <row r="8" spans="1:8" ht="13.5" customHeight="1">
      <c r="A8" s="133"/>
      <c r="B8" s="458" t="s">
        <v>738</v>
      </c>
      <c r="C8" s="458"/>
      <c r="D8" s="458"/>
      <c r="E8" s="458"/>
      <c r="F8" s="458"/>
      <c r="G8" s="88"/>
      <c r="H8" s="88"/>
    </row>
    <row r="9" spans="1:8" ht="24.75" customHeight="1">
      <c r="A9" s="133"/>
      <c r="B9" s="458" t="s">
        <v>739</v>
      </c>
      <c r="C9" s="458"/>
      <c r="D9" s="458"/>
      <c r="E9" s="458"/>
      <c r="F9" s="458"/>
      <c r="G9" s="88"/>
      <c r="H9" s="88"/>
    </row>
    <row r="10" spans="1:8" ht="39.75" customHeight="1">
      <c r="A10" s="133"/>
      <c r="B10" s="460" t="s">
        <v>740</v>
      </c>
      <c r="C10" s="463"/>
      <c r="D10" s="463"/>
      <c r="E10" s="463"/>
      <c r="F10" s="463"/>
      <c r="G10" s="88"/>
      <c r="H10" s="88"/>
    </row>
    <row r="11" spans="1:8" ht="43.5" customHeight="1">
      <c r="A11" s="133"/>
      <c r="B11" s="460" t="s">
        <v>741</v>
      </c>
      <c r="C11" s="463"/>
      <c r="D11" s="463"/>
      <c r="E11" s="463"/>
      <c r="F11" s="463"/>
      <c r="G11" s="88"/>
      <c r="H11" s="88"/>
    </row>
    <row r="12" spans="1:8" ht="27" customHeight="1">
      <c r="A12" s="133"/>
      <c r="B12" s="464" t="s">
        <v>742</v>
      </c>
      <c r="C12" s="464"/>
      <c r="D12" s="464"/>
      <c r="E12" s="464"/>
      <c r="F12" s="464"/>
      <c r="G12" s="88"/>
      <c r="H12" s="88"/>
    </row>
    <row r="13" spans="1:8" ht="96" customHeight="1">
      <c r="A13" s="133"/>
      <c r="B13" s="486" t="s">
        <v>743</v>
      </c>
      <c r="C13" s="486"/>
      <c r="D13" s="486"/>
      <c r="E13" s="486"/>
      <c r="F13" s="486"/>
      <c r="G13" s="88"/>
      <c r="H13" s="88"/>
    </row>
    <row r="14" spans="1:8" ht="27" customHeight="1">
      <c r="A14" s="133"/>
      <c r="B14" s="486" t="s">
        <v>744</v>
      </c>
      <c r="C14" s="486"/>
      <c r="D14" s="486"/>
      <c r="E14" s="486"/>
      <c r="F14" s="486"/>
      <c r="G14" s="88"/>
      <c r="H14" s="88"/>
    </row>
    <row r="15" spans="1:8" ht="51" customHeight="1">
      <c r="A15" s="133"/>
      <c r="B15" s="460" t="s">
        <v>745</v>
      </c>
      <c r="C15" s="487"/>
      <c r="D15" s="487"/>
      <c r="E15" s="487"/>
      <c r="F15" s="487"/>
      <c r="G15" s="88"/>
      <c r="H15" s="88"/>
    </row>
    <row r="16" spans="1:8" ht="42" customHeight="1">
      <c r="A16" s="133"/>
      <c r="B16" s="488" t="s">
        <v>746</v>
      </c>
      <c r="C16" s="452"/>
      <c r="D16" s="452"/>
      <c r="E16" s="452"/>
      <c r="F16" s="452"/>
      <c r="G16" s="88"/>
      <c r="H16" s="88"/>
    </row>
    <row r="17" spans="1:10">
      <c r="A17" s="133"/>
      <c r="B17" s="458" t="s">
        <v>156</v>
      </c>
      <c r="C17" s="458"/>
      <c r="D17" s="458"/>
      <c r="E17" s="458"/>
      <c r="F17" s="458"/>
      <c r="G17" s="88"/>
      <c r="H17" s="88"/>
    </row>
    <row r="18" spans="1:10">
      <c r="A18" s="133"/>
      <c r="B18" s="464" t="s">
        <v>747</v>
      </c>
      <c r="C18" s="464"/>
      <c r="D18" s="464"/>
      <c r="E18" s="464"/>
      <c r="F18" s="464"/>
      <c r="G18" s="88"/>
      <c r="H18" s="88"/>
    </row>
    <row r="19" spans="1:10">
      <c r="A19" s="133"/>
      <c r="B19" s="464" t="s">
        <v>748</v>
      </c>
      <c r="C19" s="464"/>
      <c r="D19" s="464"/>
      <c r="E19" s="464"/>
      <c r="F19" s="464"/>
      <c r="G19" s="88"/>
      <c r="H19" s="88"/>
    </row>
    <row r="20" spans="1:10">
      <c r="A20" s="133"/>
      <c r="B20" s="464" t="s">
        <v>749</v>
      </c>
      <c r="C20" s="464"/>
      <c r="D20" s="464"/>
      <c r="E20" s="464"/>
      <c r="F20" s="464"/>
      <c r="G20" s="88"/>
      <c r="H20" s="88"/>
    </row>
    <row r="21" spans="1:10">
      <c r="A21" s="133"/>
      <c r="B21" s="490" t="s">
        <v>750</v>
      </c>
      <c r="C21" s="491"/>
      <c r="D21" s="491"/>
      <c r="E21" s="491"/>
      <c r="F21" s="491"/>
      <c r="G21" s="88"/>
      <c r="H21" s="88"/>
    </row>
    <row r="22" spans="1:10">
      <c r="A22" s="133"/>
      <c r="B22" s="459" t="s">
        <v>751</v>
      </c>
      <c r="C22" s="459"/>
      <c r="D22" s="459"/>
      <c r="E22" s="459"/>
      <c r="F22" s="459"/>
      <c r="G22" s="88"/>
      <c r="H22" s="88"/>
    </row>
    <row r="23" spans="1:10">
      <c r="A23" s="133"/>
      <c r="B23" s="459" t="s">
        <v>752</v>
      </c>
      <c r="C23" s="459"/>
      <c r="D23" s="459"/>
      <c r="E23" s="459"/>
      <c r="F23" s="459"/>
      <c r="G23" s="88"/>
      <c r="H23" s="88"/>
    </row>
    <row r="24" spans="1:10">
      <c r="A24" s="133"/>
      <c r="B24" s="459" t="s">
        <v>753</v>
      </c>
      <c r="C24" s="459"/>
      <c r="D24" s="459"/>
      <c r="E24" s="459"/>
      <c r="F24" s="459"/>
      <c r="G24" s="88"/>
      <c r="H24" s="88"/>
    </row>
    <row r="25" spans="1:10">
      <c r="A25" s="133"/>
      <c r="B25" s="458" t="s">
        <v>754</v>
      </c>
      <c r="C25" s="458"/>
      <c r="D25" s="458"/>
      <c r="E25" s="458"/>
      <c r="F25" s="458"/>
      <c r="G25" s="88"/>
      <c r="H25" s="88"/>
    </row>
    <row r="26" spans="1:10" ht="38.25" customHeight="1">
      <c r="A26" s="133"/>
      <c r="B26" s="458" t="s">
        <v>755</v>
      </c>
      <c r="C26" s="458"/>
      <c r="D26" s="458"/>
      <c r="E26" s="458"/>
      <c r="F26" s="458"/>
      <c r="G26" s="88"/>
      <c r="H26" s="88"/>
    </row>
    <row r="27" spans="1:10" ht="24.75" customHeight="1">
      <c r="A27" s="133"/>
      <c r="B27" s="488" t="s">
        <v>756</v>
      </c>
      <c r="C27" s="488"/>
      <c r="D27" s="488"/>
      <c r="E27" s="488"/>
      <c r="F27" s="488"/>
      <c r="G27" s="88"/>
      <c r="H27" s="88"/>
    </row>
    <row r="28" spans="1:10" ht="38.25" customHeight="1">
      <c r="A28" s="133"/>
      <c r="B28" s="488" t="s">
        <v>757</v>
      </c>
      <c r="C28" s="452"/>
      <c r="D28" s="452"/>
      <c r="E28" s="452"/>
      <c r="F28" s="452"/>
      <c r="G28" s="88"/>
      <c r="H28" s="88"/>
    </row>
    <row r="29" spans="1:10" ht="12.75" customHeight="1">
      <c r="A29" s="133"/>
      <c r="B29" s="492" t="s">
        <v>758</v>
      </c>
      <c r="C29" s="492"/>
      <c r="D29" s="492"/>
      <c r="E29" s="492"/>
      <c r="F29" s="492"/>
      <c r="G29" s="88"/>
      <c r="H29" s="88"/>
    </row>
    <row r="30" spans="1:10" ht="12.75" customHeight="1">
      <c r="A30" s="133"/>
      <c r="B30" s="362"/>
      <c r="C30" s="362"/>
      <c r="D30" s="362"/>
      <c r="E30" s="362"/>
      <c r="F30" s="362"/>
      <c r="G30" s="88"/>
      <c r="H30" s="88"/>
    </row>
    <row r="31" spans="1:10" ht="12.75" customHeight="1">
      <c r="A31" s="133"/>
      <c r="B31" s="362"/>
      <c r="C31" s="362"/>
      <c r="D31" s="362"/>
      <c r="E31" s="362"/>
      <c r="F31" s="362"/>
      <c r="G31" s="88"/>
      <c r="H31" s="88"/>
    </row>
    <row r="32" spans="1:10" ht="25.5">
      <c r="A32" s="139"/>
      <c r="B32" s="320"/>
      <c r="C32" s="321" t="s">
        <v>159</v>
      </c>
      <c r="D32" s="142" t="s">
        <v>30</v>
      </c>
      <c r="E32" s="143" t="s">
        <v>24</v>
      </c>
      <c r="F32" s="143" t="s">
        <v>25</v>
      </c>
      <c r="G32" s="88"/>
      <c r="H32" s="88"/>
      <c r="I32" s="144"/>
      <c r="J32" s="144"/>
    </row>
    <row r="33" spans="1:10" ht="12.75" customHeight="1">
      <c r="A33" s="139"/>
      <c r="B33" s="89"/>
      <c r="C33" s="374"/>
      <c r="D33" s="146"/>
      <c r="E33" s="147"/>
      <c r="F33" s="147"/>
      <c r="G33" s="88"/>
      <c r="H33" s="88"/>
      <c r="I33" s="144"/>
      <c r="J33" s="144"/>
    </row>
    <row r="34" spans="1:10">
      <c r="B34" s="155"/>
      <c r="C34" s="375"/>
      <c r="D34" s="376"/>
      <c r="E34" s="147"/>
      <c r="F34" s="147"/>
      <c r="G34" s="88"/>
      <c r="H34" s="88"/>
      <c r="I34" s="144"/>
      <c r="J34" s="144"/>
    </row>
    <row r="35" spans="1:10">
      <c r="B35" s="358" t="s">
        <v>759</v>
      </c>
      <c r="C35" s="375"/>
      <c r="D35" s="376"/>
      <c r="E35" s="147"/>
      <c r="F35" s="147"/>
      <c r="G35" s="88"/>
      <c r="H35" s="88"/>
      <c r="I35" s="144"/>
      <c r="J35" s="144"/>
    </row>
    <row r="36" spans="1:10">
      <c r="B36" s="155"/>
      <c r="C36" s="375"/>
      <c r="D36" s="376"/>
      <c r="E36" s="147"/>
      <c r="F36" s="147"/>
      <c r="G36" s="88"/>
      <c r="H36" s="88"/>
      <c r="I36" s="144"/>
      <c r="J36" s="144"/>
    </row>
    <row r="37" spans="1:10">
      <c r="A37" s="133" t="s">
        <v>760</v>
      </c>
      <c r="B37" s="155" t="s">
        <v>761</v>
      </c>
      <c r="C37" s="375"/>
      <c r="D37" s="376"/>
      <c r="E37" s="147"/>
      <c r="F37" s="147"/>
      <c r="G37" s="88"/>
      <c r="H37" s="88"/>
      <c r="I37" s="144"/>
      <c r="J37" s="144"/>
    </row>
    <row r="38" spans="1:10" ht="91.5" customHeight="1">
      <c r="A38" s="133"/>
      <c r="B38" s="155" t="s">
        <v>762</v>
      </c>
      <c r="C38" s="375"/>
      <c r="D38" s="376"/>
      <c r="E38" s="147"/>
      <c r="F38" s="147"/>
      <c r="G38" s="88"/>
      <c r="H38" s="88"/>
      <c r="I38" s="144"/>
      <c r="J38" s="144"/>
    </row>
    <row r="39" spans="1:10" ht="63.75">
      <c r="A39" s="133"/>
      <c r="B39" s="155" t="s">
        <v>763</v>
      </c>
      <c r="C39" s="375"/>
      <c r="D39" s="376"/>
      <c r="E39" s="147"/>
      <c r="F39" s="147"/>
      <c r="G39" s="88"/>
      <c r="H39" s="88"/>
      <c r="I39" s="144"/>
      <c r="J39" s="144"/>
    </row>
    <row r="40" spans="1:10" ht="102">
      <c r="A40" s="133"/>
      <c r="B40" s="155" t="s">
        <v>764</v>
      </c>
      <c r="C40" s="375"/>
      <c r="D40" s="376"/>
      <c r="E40" s="147"/>
      <c r="F40" s="147"/>
      <c r="G40" s="88"/>
      <c r="H40" s="88"/>
      <c r="I40" s="144"/>
      <c r="J40" s="144"/>
    </row>
    <row r="41" spans="1:10" ht="25.5">
      <c r="A41" s="133"/>
      <c r="B41" s="155" t="s">
        <v>765</v>
      </c>
      <c r="C41" s="375"/>
      <c r="D41" s="376"/>
      <c r="E41" s="147"/>
      <c r="F41" s="147"/>
      <c r="G41" s="88"/>
      <c r="H41" s="88"/>
      <c r="I41" s="144"/>
      <c r="J41" s="144"/>
    </row>
    <row r="42" spans="1:10">
      <c r="A42" s="133"/>
      <c r="B42" s="135" t="s">
        <v>535</v>
      </c>
      <c r="C42" s="375"/>
      <c r="D42" s="376"/>
      <c r="E42" s="147"/>
      <c r="F42" s="147"/>
      <c r="G42" s="88"/>
      <c r="H42" s="88"/>
      <c r="I42" s="144"/>
      <c r="J42" s="144"/>
    </row>
    <row r="43" spans="1:10">
      <c r="A43" s="133"/>
      <c r="B43" s="135" t="s">
        <v>536</v>
      </c>
      <c r="C43" s="375"/>
      <c r="D43" s="376"/>
      <c r="E43" s="147"/>
      <c r="F43" s="147"/>
      <c r="G43" s="88"/>
      <c r="H43" s="88"/>
      <c r="I43" s="144"/>
      <c r="J43" s="144"/>
    </row>
    <row r="44" spans="1:10">
      <c r="A44" s="133"/>
      <c r="B44" s="135" t="s">
        <v>537</v>
      </c>
      <c r="C44" s="375"/>
      <c r="D44" s="376"/>
      <c r="E44" s="147"/>
      <c r="F44" s="147"/>
      <c r="G44" s="88"/>
      <c r="H44" s="88"/>
      <c r="I44" s="144"/>
      <c r="J44" s="144"/>
    </row>
    <row r="45" spans="1:10">
      <c r="A45" s="133"/>
      <c r="B45" s="155"/>
      <c r="C45" s="375"/>
      <c r="D45" s="376"/>
      <c r="E45" s="147"/>
      <c r="F45" s="147"/>
      <c r="G45" s="88"/>
      <c r="H45" s="88"/>
      <c r="I45" s="144"/>
      <c r="J45" s="144"/>
    </row>
    <row r="46" spans="1:10" ht="81" customHeight="1">
      <c r="A46" s="133"/>
      <c r="B46" s="155" t="s">
        <v>766</v>
      </c>
      <c r="C46" s="375"/>
      <c r="D46" s="376"/>
      <c r="E46" s="147"/>
      <c r="F46" s="147"/>
      <c r="G46" s="88"/>
      <c r="H46" s="88"/>
      <c r="I46" s="144"/>
      <c r="J46" s="144"/>
    </row>
    <row r="47" spans="1:10" ht="25.5">
      <c r="A47" s="133"/>
      <c r="B47" s="377" t="s">
        <v>767</v>
      </c>
      <c r="C47" s="375"/>
      <c r="D47" s="376"/>
      <c r="E47" s="147"/>
      <c r="F47" s="147"/>
      <c r="G47" s="88"/>
      <c r="H47" s="88"/>
      <c r="I47" s="144"/>
      <c r="J47" s="144"/>
    </row>
    <row r="48" spans="1:10">
      <c r="A48" s="133"/>
      <c r="B48" s="135" t="s">
        <v>535</v>
      </c>
      <c r="C48" s="375"/>
      <c r="D48" s="376"/>
      <c r="E48" s="147"/>
      <c r="F48" s="147"/>
      <c r="G48" s="88"/>
      <c r="H48" s="88"/>
      <c r="I48" s="144"/>
      <c r="J48" s="144"/>
    </row>
    <row r="49" spans="1:10">
      <c r="A49" s="133"/>
      <c r="B49" s="135" t="s">
        <v>536</v>
      </c>
      <c r="C49" s="375"/>
      <c r="D49" s="376"/>
      <c r="E49" s="147"/>
      <c r="F49" s="147"/>
      <c r="G49" s="88"/>
      <c r="H49" s="88"/>
      <c r="I49" s="144"/>
      <c r="J49" s="144"/>
    </row>
    <row r="50" spans="1:10">
      <c r="A50" s="133"/>
      <c r="B50" s="135" t="s">
        <v>537</v>
      </c>
      <c r="C50" s="375"/>
      <c r="D50" s="376"/>
      <c r="E50" s="147"/>
      <c r="F50" s="147"/>
      <c r="G50" s="88"/>
      <c r="H50" s="88"/>
      <c r="I50" s="144"/>
      <c r="J50" s="144"/>
    </row>
    <row r="51" spans="1:10">
      <c r="A51" s="133"/>
      <c r="B51" s="135"/>
      <c r="C51" s="375"/>
      <c r="D51" s="376"/>
      <c r="E51" s="147"/>
      <c r="F51" s="147"/>
      <c r="G51" s="88"/>
      <c r="H51" s="88"/>
      <c r="I51" s="144"/>
      <c r="J51" s="144"/>
    </row>
    <row r="52" spans="1:10" ht="25.5">
      <c r="A52" s="133"/>
      <c r="B52" s="135" t="s">
        <v>768</v>
      </c>
      <c r="C52" s="375"/>
      <c r="D52" s="376"/>
      <c r="E52" s="147"/>
      <c r="F52" s="147"/>
      <c r="G52" s="88"/>
      <c r="H52" s="88"/>
      <c r="I52" s="144"/>
      <c r="J52" s="144"/>
    </row>
    <row r="53" spans="1:10">
      <c r="A53" s="133"/>
      <c r="B53" s="135"/>
      <c r="C53" s="375"/>
      <c r="D53" s="376"/>
      <c r="E53" s="147"/>
      <c r="F53" s="147"/>
      <c r="G53" s="88"/>
      <c r="H53" s="88"/>
      <c r="I53" s="144"/>
      <c r="J53" s="144"/>
    </row>
    <row r="54" spans="1:10" ht="63.75">
      <c r="A54" s="133"/>
      <c r="B54" s="135" t="s">
        <v>769</v>
      </c>
      <c r="C54" s="375"/>
      <c r="D54" s="376"/>
      <c r="E54" s="147"/>
      <c r="F54" s="147"/>
      <c r="G54" s="88"/>
      <c r="H54" s="88"/>
      <c r="I54" s="144"/>
      <c r="J54" s="144"/>
    </row>
    <row r="55" spans="1:10">
      <c r="A55" s="133"/>
      <c r="B55" s="135" t="s">
        <v>770</v>
      </c>
      <c r="C55" s="375"/>
      <c r="D55" s="376"/>
      <c r="E55" s="147"/>
      <c r="F55" s="147"/>
      <c r="G55" s="88"/>
      <c r="H55" s="88"/>
      <c r="I55" s="144"/>
      <c r="J55" s="144"/>
    </row>
    <row r="56" spans="1:10">
      <c r="A56" s="133"/>
      <c r="B56" s="135" t="s">
        <v>535</v>
      </c>
      <c r="C56" s="375"/>
      <c r="D56" s="376"/>
      <c r="E56" s="147"/>
      <c r="F56" s="147"/>
      <c r="G56" s="88"/>
      <c r="H56" s="88"/>
      <c r="I56" s="144"/>
      <c r="J56" s="144"/>
    </row>
    <row r="57" spans="1:10">
      <c r="A57" s="133"/>
      <c r="B57" s="135" t="s">
        <v>536</v>
      </c>
      <c r="C57" s="375"/>
      <c r="D57" s="376"/>
      <c r="E57" s="147"/>
      <c r="F57" s="147"/>
      <c r="G57" s="88"/>
      <c r="H57" s="88"/>
      <c r="I57" s="144"/>
      <c r="J57" s="144"/>
    </row>
    <row r="58" spans="1:10">
      <c r="A58" s="133"/>
      <c r="B58" s="135" t="s">
        <v>537</v>
      </c>
      <c r="C58" s="375"/>
      <c r="D58" s="376"/>
      <c r="E58" s="147"/>
      <c r="F58" s="147"/>
      <c r="G58" s="88"/>
      <c r="H58" s="88"/>
      <c r="I58" s="144"/>
      <c r="J58" s="144"/>
    </row>
    <row r="59" spans="1:10">
      <c r="A59" s="133"/>
      <c r="B59" s="135"/>
      <c r="C59" s="375"/>
      <c r="D59" s="376"/>
      <c r="E59" s="147"/>
      <c r="F59" s="147"/>
      <c r="G59" s="88"/>
      <c r="H59" s="88"/>
      <c r="I59" s="144"/>
      <c r="J59" s="144"/>
    </row>
    <row r="60" spans="1:10" ht="102">
      <c r="A60" s="133"/>
      <c r="B60" s="135" t="s">
        <v>771</v>
      </c>
      <c r="C60" s="375"/>
      <c r="D60" s="376"/>
      <c r="E60" s="147"/>
      <c r="F60" s="147"/>
      <c r="G60" s="88"/>
      <c r="H60" s="88"/>
      <c r="I60" s="144"/>
      <c r="J60" s="144"/>
    </row>
    <row r="61" spans="1:10" ht="25.5">
      <c r="A61" s="133"/>
      <c r="B61" s="135" t="s">
        <v>772</v>
      </c>
      <c r="C61" s="375"/>
      <c r="D61" s="376"/>
      <c r="E61" s="147"/>
      <c r="F61" s="147"/>
      <c r="G61" s="88"/>
      <c r="H61" s="88"/>
      <c r="I61" s="144"/>
      <c r="J61" s="144"/>
    </row>
    <row r="62" spans="1:10">
      <c r="A62" s="133"/>
      <c r="B62" s="135" t="s">
        <v>535</v>
      </c>
      <c r="C62" s="375"/>
      <c r="D62" s="376"/>
      <c r="E62" s="147"/>
      <c r="F62" s="147"/>
      <c r="G62" s="88"/>
      <c r="H62" s="88"/>
      <c r="I62" s="144"/>
      <c r="J62" s="144"/>
    </row>
    <row r="63" spans="1:10">
      <c r="A63" s="133"/>
      <c r="B63" s="135" t="s">
        <v>536</v>
      </c>
      <c r="C63" s="375"/>
      <c r="D63" s="376"/>
      <c r="E63" s="147"/>
      <c r="F63" s="147"/>
      <c r="G63" s="88"/>
      <c r="H63" s="88"/>
      <c r="I63" s="144"/>
      <c r="J63" s="144"/>
    </row>
    <row r="64" spans="1:10">
      <c r="A64" s="133"/>
      <c r="B64" s="135" t="s">
        <v>537</v>
      </c>
      <c r="C64" s="375"/>
      <c r="D64" s="376"/>
      <c r="E64" s="147"/>
      <c r="F64" s="147"/>
      <c r="G64" s="88"/>
      <c r="H64" s="88"/>
      <c r="I64" s="144"/>
      <c r="J64" s="144"/>
    </row>
    <row r="65" spans="1:10">
      <c r="A65" s="133"/>
      <c r="B65" s="135"/>
      <c r="C65" s="375"/>
      <c r="D65" s="376"/>
      <c r="E65" s="147"/>
      <c r="F65" s="147"/>
      <c r="G65" s="88"/>
      <c r="H65" s="88"/>
      <c r="I65" s="144"/>
      <c r="J65" s="144"/>
    </row>
    <row r="66" spans="1:10">
      <c r="B66" s="155" t="s">
        <v>773</v>
      </c>
      <c r="C66" s="375" t="s">
        <v>104</v>
      </c>
      <c r="D66" s="219">
        <v>44</v>
      </c>
      <c r="E66" s="147"/>
      <c r="F66" s="147"/>
      <c r="G66" s="88"/>
      <c r="H66" s="88"/>
      <c r="I66" s="144"/>
      <c r="J66" s="144"/>
    </row>
    <row r="67" spans="1:10">
      <c r="B67" s="155" t="s">
        <v>774</v>
      </c>
      <c r="C67" s="375" t="s">
        <v>104</v>
      </c>
      <c r="D67" s="219">
        <v>8</v>
      </c>
      <c r="E67" s="147"/>
      <c r="F67" s="147"/>
      <c r="G67" s="88"/>
      <c r="H67" s="88"/>
      <c r="I67" s="144"/>
      <c r="J67" s="144"/>
    </row>
    <row r="68" spans="1:10">
      <c r="B68" s="155"/>
      <c r="C68" s="375"/>
      <c r="D68" s="376"/>
      <c r="E68" s="147"/>
      <c r="F68" s="147"/>
      <c r="G68" s="88"/>
      <c r="H68" s="88"/>
      <c r="I68" s="144"/>
      <c r="J68" s="144"/>
    </row>
    <row r="69" spans="1:10">
      <c r="B69" s="155"/>
      <c r="C69" s="375"/>
      <c r="D69" s="376"/>
      <c r="E69" s="147"/>
      <c r="F69" s="147"/>
      <c r="G69" s="88"/>
      <c r="H69" s="88"/>
      <c r="I69" s="144"/>
      <c r="J69" s="144"/>
    </row>
    <row r="70" spans="1:10" ht="25.5">
      <c r="A70" s="378" t="s">
        <v>775</v>
      </c>
      <c r="B70" s="377" t="s">
        <v>776</v>
      </c>
      <c r="C70" s="315"/>
      <c r="D70" s="315"/>
      <c r="E70" s="164"/>
      <c r="F70" s="164"/>
      <c r="G70" s="88"/>
      <c r="H70" s="88"/>
      <c r="I70" s="144"/>
      <c r="J70" s="144"/>
    </row>
    <row r="71" spans="1:10" ht="102">
      <c r="A71" s="378"/>
      <c r="B71" s="377" t="s">
        <v>777</v>
      </c>
      <c r="C71" s="375"/>
      <c r="D71" s="219"/>
      <c r="E71" s="164"/>
      <c r="F71" s="164"/>
      <c r="G71" s="88"/>
      <c r="H71" s="88"/>
      <c r="I71" s="144"/>
      <c r="J71" s="144"/>
    </row>
    <row r="72" spans="1:10" ht="76.5">
      <c r="A72" s="378"/>
      <c r="B72" s="377" t="s">
        <v>778</v>
      </c>
      <c r="C72" s="375"/>
      <c r="D72" s="219"/>
      <c r="E72" s="164"/>
      <c r="F72" s="164"/>
      <c r="G72" s="88"/>
      <c r="H72" s="88"/>
      <c r="I72" s="144"/>
      <c r="J72" s="144"/>
    </row>
    <row r="73" spans="1:10" ht="25.5">
      <c r="A73" s="378"/>
      <c r="B73" s="377" t="s">
        <v>779</v>
      </c>
      <c r="C73" s="375"/>
      <c r="D73" s="219"/>
      <c r="E73" s="164"/>
      <c r="F73" s="164"/>
      <c r="G73" s="88"/>
      <c r="H73" s="88"/>
      <c r="I73" s="144"/>
      <c r="J73" s="144"/>
    </row>
    <row r="74" spans="1:10">
      <c r="A74" s="378"/>
      <c r="B74" s="363" t="s">
        <v>535</v>
      </c>
      <c r="C74" s="375"/>
      <c r="D74" s="219"/>
      <c r="E74" s="164"/>
      <c r="F74" s="164"/>
      <c r="G74" s="88"/>
      <c r="H74" s="88"/>
      <c r="I74" s="144"/>
      <c r="J74" s="144"/>
    </row>
    <row r="75" spans="1:10">
      <c r="A75" s="378"/>
      <c r="B75" s="363" t="s">
        <v>536</v>
      </c>
      <c r="C75" s="375"/>
      <c r="D75" s="219"/>
      <c r="E75" s="164"/>
      <c r="F75" s="164"/>
      <c r="G75" s="88"/>
      <c r="H75" s="88"/>
      <c r="I75" s="144"/>
      <c r="J75" s="144"/>
    </row>
    <row r="76" spans="1:10">
      <c r="A76" s="378"/>
      <c r="B76" s="363" t="s">
        <v>537</v>
      </c>
      <c r="C76" s="375"/>
      <c r="D76" s="219"/>
      <c r="E76" s="164"/>
      <c r="F76" s="164"/>
      <c r="G76" s="88"/>
      <c r="H76" s="88"/>
      <c r="I76" s="144"/>
      <c r="J76" s="144"/>
    </row>
    <row r="77" spans="1:10">
      <c r="A77" s="378"/>
      <c r="B77" s="363"/>
      <c r="C77" s="375"/>
      <c r="D77" s="219"/>
      <c r="E77" s="164"/>
      <c r="F77" s="164"/>
      <c r="G77" s="88"/>
      <c r="H77" s="88"/>
      <c r="I77" s="144"/>
      <c r="J77" s="144"/>
    </row>
    <row r="78" spans="1:10" ht="83.25" customHeight="1">
      <c r="A78" s="378"/>
      <c r="B78" s="377" t="s">
        <v>766</v>
      </c>
      <c r="C78" s="375"/>
      <c r="D78" s="219"/>
      <c r="E78" s="164"/>
      <c r="F78" s="164"/>
      <c r="G78" s="88"/>
      <c r="H78" s="88"/>
      <c r="I78" s="144"/>
      <c r="J78" s="144"/>
    </row>
    <row r="79" spans="1:10" ht="25.5">
      <c r="A79" s="378"/>
      <c r="B79" s="377" t="s">
        <v>767</v>
      </c>
      <c r="C79" s="375"/>
      <c r="D79" s="219"/>
      <c r="E79" s="164"/>
      <c r="F79" s="164"/>
      <c r="G79" s="88"/>
      <c r="H79" s="88"/>
      <c r="I79" s="144"/>
      <c r="J79" s="144"/>
    </row>
    <row r="80" spans="1:10">
      <c r="A80" s="378"/>
      <c r="B80" s="363" t="s">
        <v>535</v>
      </c>
      <c r="C80" s="375"/>
      <c r="D80" s="219"/>
      <c r="E80" s="164"/>
      <c r="F80" s="164"/>
      <c r="G80" s="88"/>
      <c r="H80" s="88"/>
      <c r="I80" s="144"/>
      <c r="J80" s="144"/>
    </row>
    <row r="81" spans="1:10">
      <c r="A81" s="378"/>
      <c r="B81" s="363" t="s">
        <v>536</v>
      </c>
      <c r="C81" s="375"/>
      <c r="D81" s="219"/>
      <c r="E81" s="164"/>
      <c r="F81" s="164"/>
      <c r="G81" s="88"/>
      <c r="H81" s="88"/>
      <c r="I81" s="144"/>
      <c r="J81" s="144"/>
    </row>
    <row r="82" spans="1:10">
      <c r="A82" s="378"/>
      <c r="B82" s="363" t="s">
        <v>537</v>
      </c>
      <c r="C82" s="375"/>
      <c r="D82" s="219"/>
      <c r="E82" s="164"/>
      <c r="F82" s="164"/>
      <c r="G82" s="88"/>
      <c r="H82" s="88"/>
      <c r="I82" s="144"/>
      <c r="J82" s="144"/>
    </row>
    <row r="83" spans="1:10">
      <c r="A83" s="378"/>
      <c r="B83" s="363"/>
      <c r="C83" s="375"/>
      <c r="D83" s="219"/>
      <c r="E83" s="164"/>
      <c r="F83" s="164"/>
      <c r="G83" s="88"/>
      <c r="H83" s="88"/>
      <c r="I83" s="144"/>
      <c r="J83" s="144"/>
    </row>
    <row r="84" spans="1:10" ht="114.75">
      <c r="A84" s="378"/>
      <c r="B84" s="363" t="s">
        <v>780</v>
      </c>
      <c r="C84" s="375"/>
      <c r="D84" s="219"/>
      <c r="E84" s="164"/>
      <c r="F84" s="164"/>
      <c r="G84" s="88"/>
      <c r="H84" s="88"/>
      <c r="I84" s="144"/>
      <c r="J84" s="144"/>
    </row>
    <row r="85" spans="1:10">
      <c r="A85" s="378"/>
      <c r="B85" s="363" t="s">
        <v>770</v>
      </c>
      <c r="C85" s="375"/>
      <c r="D85" s="219"/>
      <c r="E85" s="164"/>
      <c r="F85" s="164"/>
      <c r="G85" s="88"/>
      <c r="H85" s="88"/>
      <c r="I85" s="144"/>
      <c r="J85" s="144"/>
    </row>
    <row r="86" spans="1:10">
      <c r="A86" s="378"/>
      <c r="B86" s="363" t="s">
        <v>535</v>
      </c>
      <c r="C86" s="375"/>
      <c r="D86" s="219"/>
      <c r="E86" s="164"/>
      <c r="F86" s="164"/>
      <c r="G86" s="88"/>
      <c r="H86" s="88"/>
      <c r="I86" s="144"/>
      <c r="J86" s="144"/>
    </row>
    <row r="87" spans="1:10">
      <c r="A87" s="378"/>
      <c r="B87" s="363" t="s">
        <v>536</v>
      </c>
      <c r="C87" s="375"/>
      <c r="D87" s="219"/>
      <c r="E87" s="164"/>
      <c r="F87" s="164"/>
      <c r="G87" s="88"/>
      <c r="H87" s="88"/>
      <c r="I87" s="144"/>
      <c r="J87" s="144"/>
    </row>
    <row r="88" spans="1:10">
      <c r="A88" s="378"/>
      <c r="B88" s="363" t="s">
        <v>537</v>
      </c>
      <c r="C88" s="375"/>
      <c r="D88" s="219"/>
      <c r="E88" s="164"/>
      <c r="F88" s="164"/>
      <c r="G88" s="88"/>
      <c r="H88" s="88"/>
      <c r="I88" s="144"/>
      <c r="J88" s="144"/>
    </row>
    <row r="89" spans="1:10">
      <c r="A89" s="378"/>
      <c r="B89" s="363"/>
      <c r="C89" s="375"/>
      <c r="D89" s="219"/>
      <c r="E89" s="164"/>
      <c r="F89" s="164"/>
      <c r="G89" s="88"/>
      <c r="H89" s="88"/>
      <c r="I89" s="144"/>
      <c r="J89" s="144"/>
    </row>
    <row r="90" spans="1:10" ht="63.75">
      <c r="A90" s="378"/>
      <c r="B90" s="363" t="s">
        <v>781</v>
      </c>
      <c r="C90" s="375"/>
      <c r="D90" s="219"/>
      <c r="E90" s="164"/>
      <c r="F90" s="164"/>
      <c r="G90" s="88"/>
      <c r="H90" s="88"/>
      <c r="I90" s="144"/>
      <c r="J90" s="144"/>
    </row>
    <row r="91" spans="1:10" ht="25.5">
      <c r="A91" s="378"/>
      <c r="B91" s="377" t="s">
        <v>782</v>
      </c>
      <c r="C91" s="375" t="s">
        <v>104</v>
      </c>
      <c r="D91" s="219">
        <v>1</v>
      </c>
      <c r="E91" s="164"/>
      <c r="F91" s="164"/>
      <c r="G91" s="88"/>
      <c r="H91" s="88"/>
      <c r="I91" s="144"/>
      <c r="J91" s="144"/>
    </row>
    <row r="92" spans="1:10">
      <c r="B92" s="155"/>
      <c r="C92" s="375"/>
      <c r="D92" s="376"/>
      <c r="E92" s="147"/>
      <c r="F92" s="147"/>
      <c r="G92" s="88"/>
      <c r="H92" s="88"/>
      <c r="I92" s="144"/>
      <c r="J92" s="144"/>
    </row>
    <row r="93" spans="1:10">
      <c r="B93" s="155"/>
      <c r="C93" s="375"/>
      <c r="D93" s="376"/>
      <c r="E93" s="147"/>
      <c r="F93" s="147"/>
      <c r="G93" s="88"/>
      <c r="H93" s="88"/>
      <c r="I93" s="144"/>
      <c r="J93" s="144"/>
    </row>
    <row r="94" spans="1:10" ht="51">
      <c r="A94" s="379" t="s">
        <v>783</v>
      </c>
      <c r="B94" s="363" t="s">
        <v>784</v>
      </c>
      <c r="E94" s="147"/>
      <c r="F94" s="147"/>
      <c r="G94" s="88"/>
      <c r="H94" s="88"/>
      <c r="I94" s="144"/>
      <c r="J94" s="144"/>
    </row>
    <row r="95" spans="1:10" ht="25.5">
      <c r="A95" s="379"/>
      <c r="B95" s="363" t="s">
        <v>785</v>
      </c>
      <c r="C95" s="366"/>
      <c r="D95" s="380"/>
      <c r="E95" s="147"/>
      <c r="F95" s="147"/>
      <c r="G95" s="88"/>
      <c r="H95" s="88"/>
      <c r="I95" s="144"/>
      <c r="J95" s="144"/>
    </row>
    <row r="96" spans="1:10">
      <c r="A96" s="379"/>
      <c r="B96" s="135" t="s">
        <v>535</v>
      </c>
      <c r="C96" s="366"/>
      <c r="D96" s="380"/>
      <c r="E96" s="147"/>
      <c r="F96" s="147"/>
      <c r="G96" s="88"/>
      <c r="H96" s="88"/>
      <c r="I96" s="144"/>
      <c r="J96" s="144"/>
    </row>
    <row r="97" spans="1:10">
      <c r="A97" s="379"/>
      <c r="B97" s="135" t="s">
        <v>536</v>
      </c>
      <c r="C97" s="366"/>
      <c r="D97" s="329"/>
      <c r="E97" s="147"/>
      <c r="F97" s="147"/>
      <c r="G97" s="88"/>
      <c r="H97" s="88"/>
      <c r="I97" s="144"/>
      <c r="J97" s="144"/>
    </row>
    <row r="98" spans="1:10">
      <c r="A98" s="379"/>
      <c r="B98" s="135" t="s">
        <v>537</v>
      </c>
      <c r="C98" s="366"/>
      <c r="D98" s="329"/>
      <c r="E98" s="147"/>
      <c r="F98" s="147"/>
      <c r="G98" s="88"/>
      <c r="H98" s="88"/>
      <c r="I98" s="144"/>
      <c r="J98" s="144"/>
    </row>
    <row r="99" spans="1:10">
      <c r="A99" s="379"/>
      <c r="B99" s="135"/>
      <c r="C99" s="366"/>
      <c r="D99" s="329"/>
      <c r="E99" s="147"/>
      <c r="F99" s="147"/>
      <c r="G99" s="88"/>
      <c r="H99" s="88"/>
      <c r="I99" s="144"/>
      <c r="J99" s="144"/>
    </row>
    <row r="100" spans="1:10">
      <c r="A100" s="379"/>
      <c r="B100" s="135" t="s">
        <v>786</v>
      </c>
      <c r="C100" s="366" t="s">
        <v>787</v>
      </c>
      <c r="D100" s="380">
        <v>1</v>
      </c>
      <c r="E100" s="147"/>
      <c r="F100" s="147"/>
      <c r="G100" s="88"/>
      <c r="H100" s="88"/>
      <c r="I100" s="144"/>
      <c r="J100" s="144"/>
    </row>
    <row r="101" spans="1:10">
      <c r="A101" s="379"/>
      <c r="B101" s="135"/>
      <c r="C101" s="366"/>
      <c r="D101" s="380"/>
      <c r="E101" s="147"/>
      <c r="F101" s="147"/>
      <c r="G101" s="88"/>
      <c r="H101" s="88"/>
      <c r="I101" s="144"/>
      <c r="J101" s="144"/>
    </row>
    <row r="102" spans="1:10">
      <c r="A102" s="379"/>
      <c r="B102" s="363"/>
      <c r="C102" s="366"/>
      <c r="D102" s="329"/>
      <c r="E102" s="147"/>
      <c r="F102" s="147"/>
      <c r="G102" s="88"/>
      <c r="H102" s="88"/>
      <c r="I102" s="144"/>
      <c r="J102" s="144"/>
    </row>
    <row r="103" spans="1:10" ht="38.25">
      <c r="A103" s="379" t="s">
        <v>788</v>
      </c>
      <c r="B103" s="363" t="s">
        <v>789</v>
      </c>
      <c r="C103" s="89"/>
      <c r="D103" s="89"/>
      <c r="E103" s="147"/>
      <c r="F103" s="147"/>
      <c r="G103" s="88"/>
      <c r="H103" s="88"/>
      <c r="I103" s="144"/>
      <c r="J103" s="144"/>
    </row>
    <row r="104" spans="1:10" ht="25.5">
      <c r="A104" s="379"/>
      <c r="B104" s="363" t="s">
        <v>790</v>
      </c>
      <c r="C104" s="89"/>
      <c r="D104" s="89"/>
      <c r="E104" s="147"/>
      <c r="F104" s="147"/>
      <c r="G104" s="88"/>
      <c r="H104" s="88"/>
      <c r="I104" s="144"/>
      <c r="J104" s="144"/>
    </row>
    <row r="105" spans="1:10">
      <c r="A105" s="379"/>
      <c r="B105" s="135" t="s">
        <v>535</v>
      </c>
      <c r="C105" s="366"/>
      <c r="D105" s="380"/>
      <c r="E105" s="147"/>
      <c r="F105" s="147"/>
      <c r="G105" s="88"/>
      <c r="H105" s="88"/>
      <c r="I105" s="144"/>
      <c r="J105" s="144"/>
    </row>
    <row r="106" spans="1:10">
      <c r="A106" s="379"/>
      <c r="B106" s="135" t="s">
        <v>536</v>
      </c>
      <c r="C106" s="366"/>
      <c r="D106" s="329"/>
      <c r="E106" s="147"/>
      <c r="F106" s="147"/>
      <c r="G106" s="88"/>
      <c r="H106" s="88"/>
      <c r="I106" s="144"/>
      <c r="J106" s="144"/>
    </row>
    <row r="107" spans="1:10">
      <c r="A107" s="379"/>
      <c r="B107" s="135" t="s">
        <v>537</v>
      </c>
      <c r="C107" s="366"/>
      <c r="D107" s="329"/>
      <c r="E107" s="147"/>
      <c r="F107" s="147"/>
      <c r="G107" s="88"/>
      <c r="H107" s="88"/>
      <c r="I107" s="144"/>
      <c r="J107" s="144"/>
    </row>
    <row r="108" spans="1:10">
      <c r="A108" s="379"/>
      <c r="B108" s="135"/>
      <c r="C108" s="366" t="s">
        <v>104</v>
      </c>
      <c r="D108" s="380">
        <v>1</v>
      </c>
      <c r="E108" s="147"/>
      <c r="F108" s="147"/>
      <c r="G108" s="88"/>
      <c r="H108" s="88"/>
      <c r="I108" s="144"/>
      <c r="J108" s="144"/>
    </row>
    <row r="109" spans="1:10">
      <c r="A109" s="379"/>
      <c r="B109" s="135"/>
      <c r="C109" s="366"/>
      <c r="D109" s="380"/>
      <c r="E109" s="147"/>
      <c r="F109" s="147"/>
      <c r="G109" s="88"/>
      <c r="H109" s="88"/>
      <c r="I109" s="144"/>
      <c r="J109" s="144"/>
    </row>
    <row r="110" spans="1:10">
      <c r="A110" s="379"/>
      <c r="B110" s="135"/>
      <c r="C110" s="366"/>
      <c r="D110" s="329"/>
      <c r="E110" s="147"/>
      <c r="F110" s="147"/>
      <c r="G110" s="88"/>
      <c r="H110" s="88"/>
      <c r="I110" s="144"/>
      <c r="J110" s="144"/>
    </row>
    <row r="111" spans="1:10" ht="89.25">
      <c r="A111" s="379" t="s">
        <v>791</v>
      </c>
      <c r="B111" s="353" t="s">
        <v>792</v>
      </c>
      <c r="C111" s="89"/>
      <c r="D111" s="89"/>
      <c r="E111" s="147"/>
      <c r="F111" s="147"/>
      <c r="G111" s="88"/>
      <c r="H111" s="88"/>
      <c r="I111" s="144"/>
      <c r="J111" s="144"/>
    </row>
    <row r="112" spans="1:10" ht="25.5">
      <c r="A112" s="379"/>
      <c r="B112" s="353" t="s">
        <v>793</v>
      </c>
      <c r="C112" s="89"/>
      <c r="D112" s="89"/>
      <c r="E112" s="147"/>
      <c r="F112" s="147"/>
      <c r="G112" s="88"/>
      <c r="H112" s="88"/>
      <c r="I112" s="144"/>
      <c r="J112" s="144"/>
    </row>
    <row r="113" spans="1:10">
      <c r="A113" s="379"/>
      <c r="B113" s="135" t="s">
        <v>535</v>
      </c>
      <c r="C113" s="375"/>
      <c r="D113" s="219"/>
      <c r="E113" s="147"/>
      <c r="F113" s="147"/>
      <c r="G113" s="88"/>
      <c r="H113" s="88"/>
      <c r="I113" s="144"/>
      <c r="J113" s="144"/>
    </row>
    <row r="114" spans="1:10">
      <c r="A114" s="379"/>
      <c r="B114" s="135" t="s">
        <v>536</v>
      </c>
      <c r="C114" s="375"/>
      <c r="D114" s="219"/>
      <c r="E114" s="147"/>
      <c r="F114" s="147"/>
      <c r="G114" s="88"/>
      <c r="H114" s="88"/>
      <c r="I114" s="144"/>
      <c r="J114" s="144"/>
    </row>
    <row r="115" spans="1:10">
      <c r="A115" s="379"/>
      <c r="B115" s="135" t="s">
        <v>537</v>
      </c>
      <c r="C115" s="375"/>
      <c r="D115" s="219"/>
      <c r="E115" s="147"/>
      <c r="F115" s="147"/>
      <c r="G115" s="88"/>
      <c r="H115" s="88"/>
      <c r="I115" s="144"/>
      <c r="J115" s="144"/>
    </row>
    <row r="116" spans="1:10">
      <c r="A116" s="379"/>
      <c r="B116" s="135"/>
      <c r="C116" s="375"/>
      <c r="D116" s="219"/>
      <c r="E116" s="147"/>
      <c r="F116" s="147"/>
      <c r="G116" s="88"/>
      <c r="H116" s="88"/>
      <c r="I116" s="144"/>
      <c r="J116" s="144"/>
    </row>
    <row r="117" spans="1:10">
      <c r="A117" s="379"/>
      <c r="B117" s="353" t="s">
        <v>794</v>
      </c>
      <c r="C117" s="375" t="s">
        <v>104</v>
      </c>
      <c r="D117" s="219">
        <v>6</v>
      </c>
      <c r="E117" s="147"/>
      <c r="F117" s="147"/>
      <c r="G117" s="88"/>
      <c r="H117" s="88"/>
      <c r="I117" s="144"/>
      <c r="J117" s="144"/>
    </row>
    <row r="118" spans="1:10">
      <c r="A118" s="379"/>
      <c r="B118" s="353"/>
      <c r="C118" s="375"/>
      <c r="D118" s="219"/>
      <c r="E118" s="147"/>
      <c r="F118" s="147"/>
      <c r="G118" s="88"/>
      <c r="H118" s="88"/>
      <c r="I118" s="144"/>
      <c r="J118" s="144"/>
    </row>
    <row r="119" spans="1:10">
      <c r="A119" s="379"/>
      <c r="B119" s="353"/>
      <c r="C119" s="375"/>
      <c r="D119" s="376"/>
      <c r="E119" s="147"/>
      <c r="F119" s="147"/>
      <c r="G119" s="88"/>
      <c r="H119" s="88"/>
      <c r="I119" s="144"/>
      <c r="J119" s="144"/>
    </row>
    <row r="120" spans="1:10">
      <c r="A120" s="379"/>
      <c r="B120" s="358" t="s">
        <v>795</v>
      </c>
      <c r="C120" s="375"/>
      <c r="D120" s="376"/>
      <c r="E120" s="147"/>
      <c r="F120" s="147"/>
      <c r="G120" s="88"/>
      <c r="H120" s="88"/>
      <c r="I120" s="144"/>
      <c r="J120" s="144"/>
    </row>
    <row r="121" spans="1:10">
      <c r="A121" s="379"/>
      <c r="B121" s="353"/>
      <c r="C121" s="375"/>
      <c r="D121" s="376"/>
      <c r="E121" s="147"/>
      <c r="F121" s="147"/>
      <c r="G121" s="88"/>
      <c r="H121" s="88"/>
      <c r="I121" s="144"/>
      <c r="J121" s="144"/>
    </row>
    <row r="122" spans="1:10" ht="25.5">
      <c r="A122" s="381" t="s">
        <v>796</v>
      </c>
      <c r="B122" s="205" t="s">
        <v>797</v>
      </c>
      <c r="C122" s="315"/>
      <c r="D122" s="315"/>
      <c r="E122" s="164"/>
      <c r="F122" s="164"/>
      <c r="G122" s="88"/>
      <c r="H122" s="88"/>
      <c r="I122" s="144"/>
      <c r="J122" s="144"/>
    </row>
    <row r="123" spans="1:10" ht="76.5">
      <c r="A123" s="381"/>
      <c r="B123" s="205" t="s">
        <v>798</v>
      </c>
      <c r="C123" s="375"/>
      <c r="D123" s="219"/>
      <c r="E123" s="164"/>
      <c r="F123" s="164"/>
      <c r="G123" s="88"/>
      <c r="H123" s="88"/>
      <c r="I123" s="144"/>
      <c r="J123" s="144"/>
    </row>
    <row r="124" spans="1:10">
      <c r="A124" s="381"/>
      <c r="B124" s="205" t="s">
        <v>799</v>
      </c>
      <c r="C124" s="375" t="s">
        <v>104</v>
      </c>
      <c r="D124" s="219">
        <v>30</v>
      </c>
      <c r="E124" s="164"/>
      <c r="F124" s="164"/>
      <c r="G124" s="88"/>
      <c r="H124" s="88"/>
      <c r="I124" s="144"/>
      <c r="J124" s="144"/>
    </row>
    <row r="125" spans="1:10">
      <c r="A125" s="379"/>
      <c r="B125" s="353"/>
      <c r="C125" s="375"/>
      <c r="D125" s="219"/>
      <c r="E125" s="147"/>
      <c r="F125" s="147"/>
      <c r="G125" s="88"/>
      <c r="H125" s="88"/>
      <c r="I125" s="144"/>
      <c r="J125" s="144"/>
    </row>
    <row r="126" spans="1:10">
      <c r="A126" s="379"/>
      <c r="B126" s="353"/>
      <c r="C126" s="375"/>
      <c r="D126" s="219"/>
      <c r="E126" s="147"/>
      <c r="F126" s="147"/>
      <c r="G126" s="88"/>
      <c r="H126" s="88"/>
      <c r="I126" s="144"/>
      <c r="J126" s="144"/>
    </row>
    <row r="127" spans="1:10" ht="153">
      <c r="A127" s="379" t="s">
        <v>800</v>
      </c>
      <c r="B127" s="353" t="s">
        <v>801</v>
      </c>
      <c r="C127" s="375"/>
      <c r="D127" s="219"/>
      <c r="E127" s="147"/>
      <c r="F127" s="147"/>
      <c r="G127" s="88"/>
      <c r="H127" s="88"/>
      <c r="I127" s="144"/>
      <c r="J127" s="144"/>
    </row>
    <row r="128" spans="1:10" ht="38.25">
      <c r="A128" s="379"/>
      <c r="B128" s="353" t="s">
        <v>802</v>
      </c>
      <c r="C128" s="375"/>
      <c r="D128" s="219"/>
      <c r="E128" s="147"/>
      <c r="F128" s="147"/>
      <c r="G128" s="88"/>
      <c r="H128" s="88"/>
      <c r="I128" s="144"/>
      <c r="J128" s="144"/>
    </row>
    <row r="129" spans="1:10" ht="25.5">
      <c r="A129" s="379"/>
      <c r="B129" s="353" t="s">
        <v>803</v>
      </c>
      <c r="C129" s="375"/>
      <c r="D129" s="219"/>
      <c r="E129" s="147"/>
      <c r="F129" s="147"/>
      <c r="G129" s="88"/>
      <c r="H129" s="88"/>
      <c r="I129" s="144"/>
      <c r="J129" s="144"/>
    </row>
    <row r="130" spans="1:10">
      <c r="A130" s="89"/>
      <c r="B130" s="353" t="s">
        <v>804</v>
      </c>
      <c r="C130" s="375" t="s">
        <v>104</v>
      </c>
      <c r="D130" s="219">
        <v>3</v>
      </c>
      <c r="E130" s="147"/>
      <c r="F130" s="147"/>
      <c r="G130" s="88"/>
      <c r="H130" s="88"/>
      <c r="I130" s="144"/>
      <c r="J130" s="144"/>
    </row>
    <row r="131" spans="1:10">
      <c r="A131" s="379"/>
      <c r="B131" s="89"/>
      <c r="C131" s="89"/>
      <c r="D131" s="89"/>
      <c r="E131" s="147"/>
      <c r="F131" s="147"/>
      <c r="G131" s="88"/>
      <c r="H131" s="88"/>
      <c r="I131" s="144"/>
      <c r="J131" s="144"/>
    </row>
    <row r="132" spans="1:10">
      <c r="A132" s="379"/>
      <c r="B132" s="353"/>
      <c r="C132" s="375"/>
      <c r="D132" s="219"/>
      <c r="E132" s="147"/>
      <c r="F132" s="147"/>
      <c r="G132" s="88"/>
      <c r="H132" s="88"/>
      <c r="I132" s="144"/>
      <c r="J132" s="144"/>
    </row>
    <row r="133" spans="1:10" ht="38.25">
      <c r="A133" s="379" t="s">
        <v>805</v>
      </c>
      <c r="B133" s="353" t="s">
        <v>806</v>
      </c>
      <c r="E133" s="147"/>
      <c r="F133" s="147"/>
      <c r="G133" s="88"/>
      <c r="H133" s="88"/>
      <c r="I133" s="144"/>
      <c r="J133" s="144"/>
    </row>
    <row r="134" spans="1:10" ht="183" customHeight="1">
      <c r="A134" s="379"/>
      <c r="B134" s="353" t="s">
        <v>807</v>
      </c>
      <c r="C134" s="375"/>
      <c r="D134" s="219"/>
      <c r="E134" s="147"/>
      <c r="F134" s="147"/>
      <c r="G134" s="88"/>
      <c r="H134" s="88"/>
      <c r="I134" s="144"/>
      <c r="J134" s="144"/>
    </row>
    <row r="135" spans="1:10" ht="39.75" customHeight="1">
      <c r="A135" s="379"/>
      <c r="B135" s="353" t="s">
        <v>808</v>
      </c>
      <c r="C135" s="375"/>
      <c r="D135" s="219"/>
      <c r="E135" s="147"/>
      <c r="F135" s="147"/>
      <c r="G135" s="88"/>
      <c r="H135" s="88"/>
      <c r="I135" s="144"/>
      <c r="J135" s="144"/>
    </row>
    <row r="136" spans="1:10" ht="55.5" customHeight="1">
      <c r="A136" s="379"/>
      <c r="B136" s="353" t="s">
        <v>809</v>
      </c>
      <c r="C136" s="375"/>
      <c r="D136" s="219"/>
      <c r="E136" s="147"/>
      <c r="F136" s="147"/>
      <c r="G136" s="88"/>
      <c r="H136" s="88"/>
      <c r="I136" s="144"/>
      <c r="J136" s="144"/>
    </row>
    <row r="137" spans="1:10" ht="25.5">
      <c r="A137" s="379"/>
      <c r="B137" s="353" t="s">
        <v>810</v>
      </c>
      <c r="C137" s="375" t="s">
        <v>104</v>
      </c>
      <c r="D137" s="219">
        <v>2</v>
      </c>
      <c r="E137" s="147"/>
      <c r="F137" s="147"/>
      <c r="G137" s="88"/>
      <c r="H137" s="88"/>
      <c r="I137" s="144"/>
      <c r="J137" s="144"/>
    </row>
    <row r="138" spans="1:10">
      <c r="A138" s="379"/>
      <c r="B138" s="353"/>
      <c r="C138" s="375"/>
      <c r="D138" s="219"/>
      <c r="E138" s="147"/>
      <c r="F138" s="147"/>
      <c r="G138" s="88"/>
      <c r="H138" s="88"/>
      <c r="I138" s="144"/>
      <c r="J138" s="144"/>
    </row>
    <row r="139" spans="1:10">
      <c r="A139" s="379"/>
      <c r="B139" s="353"/>
      <c r="C139" s="375"/>
      <c r="D139" s="219"/>
      <c r="E139" s="147"/>
      <c r="F139" s="147"/>
      <c r="G139" s="88"/>
      <c r="H139" s="88"/>
      <c r="I139" s="144"/>
      <c r="J139" s="144"/>
    </row>
    <row r="140" spans="1:10" ht="130.5" customHeight="1">
      <c r="A140" s="381" t="s">
        <v>811</v>
      </c>
      <c r="B140" s="205" t="s">
        <v>812</v>
      </c>
      <c r="C140" s="382"/>
      <c r="D140" s="383"/>
      <c r="E140" s="164"/>
      <c r="F140" s="164"/>
      <c r="G140" s="88"/>
      <c r="H140" s="88"/>
      <c r="I140" s="144"/>
      <c r="J140" s="144"/>
    </row>
    <row r="141" spans="1:10" ht="25.5">
      <c r="A141" s="381"/>
      <c r="B141" s="205" t="s">
        <v>813</v>
      </c>
      <c r="C141" s="382"/>
      <c r="D141" s="383"/>
      <c r="E141" s="164"/>
      <c r="F141" s="164"/>
      <c r="G141" s="88"/>
      <c r="H141" s="88"/>
      <c r="I141" s="144"/>
      <c r="J141" s="144"/>
    </row>
    <row r="142" spans="1:10">
      <c r="A142" s="381"/>
      <c r="B142" s="135" t="s">
        <v>535</v>
      </c>
      <c r="C142" s="382"/>
      <c r="D142" s="383"/>
      <c r="E142" s="164"/>
      <c r="F142" s="164"/>
      <c r="G142" s="88"/>
      <c r="H142" s="88"/>
      <c r="I142" s="144"/>
      <c r="J142" s="144"/>
    </row>
    <row r="143" spans="1:10">
      <c r="A143" s="381"/>
      <c r="B143" s="135" t="s">
        <v>536</v>
      </c>
      <c r="C143" s="382"/>
      <c r="D143" s="383"/>
      <c r="E143" s="164"/>
      <c r="F143" s="164"/>
      <c r="G143" s="88"/>
      <c r="H143" s="88"/>
      <c r="I143" s="144"/>
      <c r="J143" s="144"/>
    </row>
    <row r="144" spans="1:10">
      <c r="A144" s="381"/>
      <c r="B144" s="135" t="s">
        <v>537</v>
      </c>
      <c r="C144" s="382"/>
      <c r="D144" s="383"/>
      <c r="E144" s="164"/>
      <c r="F144" s="164"/>
      <c r="G144" s="88"/>
      <c r="H144" s="88"/>
      <c r="I144" s="144"/>
      <c r="J144" s="144"/>
    </row>
    <row r="145" spans="1:10">
      <c r="A145" s="381"/>
      <c r="B145" s="205"/>
      <c r="C145" s="382"/>
      <c r="D145" s="383"/>
      <c r="E145" s="164"/>
      <c r="F145" s="164"/>
      <c r="G145" s="88"/>
      <c r="H145" s="88"/>
      <c r="I145" s="144"/>
      <c r="J145" s="144"/>
    </row>
    <row r="146" spans="1:10" ht="39.75" customHeight="1">
      <c r="A146" s="381"/>
      <c r="B146" s="205" t="s">
        <v>814</v>
      </c>
      <c r="C146" s="382"/>
      <c r="D146" s="383"/>
      <c r="E146" s="164"/>
      <c r="F146" s="164"/>
      <c r="G146" s="88"/>
      <c r="H146" s="88"/>
      <c r="I146" s="144"/>
      <c r="J146" s="144"/>
    </row>
    <row r="147" spans="1:10" ht="38.25">
      <c r="A147" s="381"/>
      <c r="B147" s="205" t="s">
        <v>815</v>
      </c>
      <c r="C147" s="382"/>
      <c r="D147" s="383"/>
      <c r="E147" s="164"/>
      <c r="F147" s="164"/>
      <c r="G147" s="88"/>
      <c r="H147" s="88"/>
      <c r="I147" s="144"/>
      <c r="J147" s="144"/>
    </row>
    <row r="148" spans="1:10">
      <c r="A148" s="381"/>
      <c r="B148" s="205" t="s">
        <v>816</v>
      </c>
      <c r="C148" s="375" t="s">
        <v>104</v>
      </c>
      <c r="D148" s="219">
        <v>2</v>
      </c>
      <c r="E148" s="164"/>
      <c r="F148" s="164"/>
      <c r="G148" s="88"/>
      <c r="H148" s="88"/>
      <c r="I148" s="144"/>
      <c r="J148" s="144"/>
    </row>
    <row r="149" spans="1:10">
      <c r="A149" s="379"/>
      <c r="B149" s="353"/>
      <c r="C149" s="375"/>
      <c r="D149" s="219"/>
      <c r="E149" s="147"/>
      <c r="F149" s="147"/>
      <c r="G149" s="88"/>
      <c r="H149" s="88"/>
      <c r="I149" s="144"/>
      <c r="J149" s="144"/>
    </row>
    <row r="150" spans="1:10">
      <c r="A150" s="379"/>
      <c r="B150" s="353"/>
      <c r="C150" s="375"/>
      <c r="D150" s="219"/>
      <c r="E150" s="147"/>
      <c r="F150" s="147"/>
      <c r="G150" s="88"/>
      <c r="H150" s="88"/>
      <c r="I150" s="144"/>
      <c r="J150" s="144"/>
    </row>
    <row r="151" spans="1:10" ht="89.25">
      <c r="A151" s="381" t="s">
        <v>817</v>
      </c>
      <c r="B151" s="205" t="s">
        <v>818</v>
      </c>
      <c r="C151" s="315"/>
      <c r="D151" s="219"/>
      <c r="E151" s="164"/>
      <c r="F151" s="164"/>
      <c r="G151" s="88"/>
      <c r="H151" s="88"/>
      <c r="I151" s="144"/>
      <c r="J151" s="144"/>
    </row>
    <row r="152" spans="1:10" ht="25.5">
      <c r="A152" s="381"/>
      <c r="B152" s="205" t="s">
        <v>819</v>
      </c>
      <c r="C152" s="315"/>
      <c r="D152" s="219"/>
      <c r="E152" s="164"/>
      <c r="F152" s="164"/>
      <c r="G152" s="88"/>
      <c r="H152" s="88"/>
      <c r="I152" s="144"/>
      <c r="J152" s="144"/>
    </row>
    <row r="153" spans="1:10">
      <c r="A153" s="381"/>
      <c r="B153" s="135" t="s">
        <v>535</v>
      </c>
      <c r="C153" s="315"/>
      <c r="D153" s="219"/>
      <c r="E153" s="164"/>
      <c r="F153" s="164"/>
      <c r="G153" s="88"/>
      <c r="H153" s="88"/>
      <c r="I153" s="144"/>
      <c r="J153" s="144"/>
    </row>
    <row r="154" spans="1:10">
      <c r="A154" s="381"/>
      <c r="B154" s="135" t="s">
        <v>536</v>
      </c>
      <c r="C154" s="315"/>
      <c r="D154" s="219"/>
      <c r="E154" s="164"/>
      <c r="F154" s="164"/>
      <c r="G154" s="88"/>
      <c r="H154" s="88"/>
      <c r="I154" s="144"/>
      <c r="J154" s="144"/>
    </row>
    <row r="155" spans="1:10">
      <c r="A155" s="381"/>
      <c r="B155" s="135" t="s">
        <v>537</v>
      </c>
      <c r="C155" s="315"/>
      <c r="D155" s="219"/>
      <c r="E155" s="164"/>
      <c r="F155" s="164"/>
      <c r="G155" s="88"/>
      <c r="H155" s="88"/>
      <c r="I155" s="144"/>
      <c r="J155" s="144"/>
    </row>
    <row r="156" spans="1:10">
      <c r="A156" s="381"/>
      <c r="B156" s="205"/>
      <c r="C156" s="315"/>
      <c r="D156" s="219"/>
      <c r="E156" s="164"/>
      <c r="F156" s="164"/>
      <c r="G156" s="88"/>
      <c r="H156" s="88"/>
      <c r="I156" s="144"/>
      <c r="J156" s="144"/>
    </row>
    <row r="157" spans="1:10" ht="76.5">
      <c r="A157" s="381"/>
      <c r="B157" s="205" t="s">
        <v>820</v>
      </c>
      <c r="C157" s="375" t="s">
        <v>104</v>
      </c>
      <c r="D157" s="219">
        <v>40</v>
      </c>
      <c r="E157" s="164"/>
      <c r="F157" s="164"/>
      <c r="G157" s="88"/>
      <c r="H157" s="88"/>
      <c r="I157" s="144"/>
      <c r="J157" s="144"/>
    </row>
    <row r="158" spans="1:10">
      <c r="A158" s="379"/>
      <c r="B158" s="353"/>
      <c r="C158" s="375"/>
      <c r="D158" s="376"/>
      <c r="E158" s="147"/>
      <c r="F158" s="147"/>
      <c r="G158" s="88"/>
      <c r="H158" s="88"/>
      <c r="I158" s="144"/>
      <c r="J158" s="144"/>
    </row>
    <row r="159" spans="1:10">
      <c r="A159" s="379"/>
      <c r="B159" s="353"/>
      <c r="C159" s="375"/>
      <c r="D159" s="376"/>
      <c r="E159" s="147"/>
      <c r="F159" s="147"/>
      <c r="G159" s="88"/>
      <c r="H159" s="88"/>
      <c r="I159" s="144"/>
      <c r="J159" s="144"/>
    </row>
    <row r="160" spans="1:10">
      <c r="A160" s="379"/>
      <c r="B160" s="353"/>
      <c r="C160" s="375"/>
      <c r="D160" s="376"/>
      <c r="E160" s="147"/>
      <c r="F160" s="147"/>
      <c r="G160" s="88"/>
      <c r="H160" s="88"/>
      <c r="I160" s="144"/>
      <c r="J160" s="144"/>
    </row>
    <row r="161" spans="1:10" ht="15.75">
      <c r="A161" s="174">
        <v>8</v>
      </c>
      <c r="B161" s="489" t="s">
        <v>821</v>
      </c>
      <c r="C161" s="489"/>
      <c r="D161" s="465"/>
      <c r="E161" s="147"/>
      <c r="F161" s="147"/>
      <c r="G161" s="88"/>
      <c r="H161" s="88"/>
      <c r="I161" s="144"/>
      <c r="J161" s="144"/>
    </row>
    <row r="162" spans="1:10">
      <c r="A162" s="289"/>
      <c r="B162" s="308"/>
      <c r="C162" s="289"/>
      <c r="D162" s="345"/>
      <c r="E162" s="289"/>
      <c r="F162" s="289"/>
      <c r="G162" s="88"/>
      <c r="H162" s="88"/>
      <c r="I162" s="144"/>
      <c r="J162" s="144"/>
    </row>
    <row r="163" spans="1:10">
      <c r="B163" s="155"/>
      <c r="C163" s="375"/>
      <c r="D163" s="376"/>
      <c r="E163" s="147"/>
      <c r="F163" s="147"/>
      <c r="G163" s="88"/>
      <c r="H163" s="88"/>
      <c r="I163" s="144"/>
      <c r="J163" s="144"/>
    </row>
    <row r="164" spans="1:10">
      <c r="B164" s="155"/>
      <c r="C164" s="375"/>
      <c r="D164" s="376"/>
      <c r="E164" s="147"/>
      <c r="F164" s="147"/>
      <c r="G164" s="88"/>
      <c r="H164" s="88"/>
      <c r="I164" s="144"/>
      <c r="J164" s="144"/>
    </row>
    <row r="165" spans="1:10">
      <c r="B165" s="155"/>
      <c r="C165" s="375"/>
      <c r="D165" s="376"/>
      <c r="E165" s="147"/>
      <c r="F165" s="147"/>
      <c r="G165" s="88"/>
      <c r="H165" s="88"/>
      <c r="I165" s="144"/>
      <c r="J165" s="144"/>
    </row>
    <row r="166" spans="1:10">
      <c r="B166" s="155"/>
      <c r="C166" s="375"/>
      <c r="D166" s="376"/>
      <c r="E166" s="147"/>
      <c r="F166" s="147"/>
      <c r="G166" s="88"/>
      <c r="H166" s="88"/>
      <c r="I166" s="144"/>
      <c r="J166" s="144"/>
    </row>
    <row r="167" spans="1:10">
      <c r="B167" s="155"/>
      <c r="C167" s="375"/>
      <c r="D167" s="376"/>
      <c r="E167" s="147"/>
      <c r="F167" s="147"/>
      <c r="G167" s="88"/>
      <c r="H167" s="88"/>
      <c r="I167" s="144"/>
      <c r="J167" s="144"/>
    </row>
    <row r="168" spans="1:10">
      <c r="B168" s="155"/>
      <c r="C168" s="375"/>
      <c r="D168" s="376"/>
      <c r="E168" s="147"/>
      <c r="F168" s="147"/>
      <c r="G168" s="88"/>
      <c r="H168" s="88"/>
      <c r="I168" s="144"/>
      <c r="J168" s="144"/>
    </row>
    <row r="169" spans="1:10">
      <c r="B169" s="155"/>
      <c r="C169" s="375"/>
      <c r="D169" s="376"/>
      <c r="E169" s="147"/>
      <c r="F169" s="147"/>
      <c r="G169" s="88"/>
      <c r="H169" s="88"/>
      <c r="I169" s="144"/>
      <c r="J169" s="144"/>
    </row>
    <row r="170" spans="1:10">
      <c r="B170" s="155"/>
      <c r="C170" s="375"/>
      <c r="D170" s="376"/>
      <c r="E170" s="147"/>
      <c r="F170" s="147"/>
      <c r="G170" s="88"/>
      <c r="H170" s="88"/>
      <c r="I170" s="144"/>
      <c r="J170" s="144"/>
    </row>
    <row r="171" spans="1:10">
      <c r="B171" s="155"/>
      <c r="C171" s="375"/>
      <c r="D171" s="376"/>
      <c r="E171" s="147"/>
      <c r="F171" s="147"/>
      <c r="G171" s="88"/>
      <c r="H171" s="88"/>
      <c r="I171" s="144"/>
      <c r="J171" s="144"/>
    </row>
    <row r="172" spans="1:10">
      <c r="B172" s="155"/>
      <c r="C172" s="375"/>
      <c r="D172" s="376"/>
      <c r="E172" s="147"/>
      <c r="F172" s="147"/>
      <c r="G172" s="88"/>
      <c r="H172" s="88"/>
      <c r="I172" s="144"/>
      <c r="J172" s="144"/>
    </row>
    <row r="173" spans="1:10">
      <c r="B173" s="89"/>
      <c r="E173" s="147"/>
      <c r="F173" s="147"/>
      <c r="G173" s="88"/>
      <c r="H173" s="88"/>
      <c r="I173" s="144"/>
      <c r="J173" s="144"/>
    </row>
    <row r="175" spans="1:10" ht="15.75">
      <c r="B175" s="373"/>
    </row>
  </sheetData>
  <mergeCells count="24">
    <mergeCell ref="B161:D161"/>
    <mergeCell ref="B19:F19"/>
    <mergeCell ref="B20:F20"/>
    <mergeCell ref="B21:F21"/>
    <mergeCell ref="B22:F22"/>
    <mergeCell ref="B23:F23"/>
    <mergeCell ref="B24:F24"/>
    <mergeCell ref="B25:F25"/>
    <mergeCell ref="B26:F26"/>
    <mergeCell ref="B27:F27"/>
    <mergeCell ref="B28:F28"/>
    <mergeCell ref="B29:F29"/>
    <mergeCell ref="B18:F18"/>
    <mergeCell ref="A6:B6"/>
    <mergeCell ref="B8:F8"/>
    <mergeCell ref="B9:F9"/>
    <mergeCell ref="B10:F10"/>
    <mergeCell ref="B11:F11"/>
    <mergeCell ref="B12:F12"/>
    <mergeCell ref="B13:F13"/>
    <mergeCell ref="B14:F14"/>
    <mergeCell ref="B15:F15"/>
    <mergeCell ref="B16:F16"/>
    <mergeCell ref="B17:F17"/>
  </mergeCells>
  <pageMargins left="0.74803149606299213" right="0.74803149606299213" top="0.98425196850393704" bottom="0.98425196850393704" header="0.51181102362204722" footer="0.51181102362204722"/>
  <pageSetup paperSize="9" orientation="portrait" verticalDpi="360" r:id="rId1"/>
  <headerFooter alignWithMargins="0">
    <oddHeader xml:space="preserve">&amp;L&amp;"Arial,Bold"ARP &amp;"Arial,Regular"d.o.o.  Kliška 15 / Split&amp;R&amp;"Arial,Bold"&amp;9SANACIJA TRGA HRVATSKIH MUČENIKA U VODICAMA - 1. FAZA         </oddHeader>
    <oddFooter>&amp;C&amp;A&amp;R&amp;P</oddFooter>
  </headerFooter>
</worksheet>
</file>

<file path=xl/worksheets/sheet11.xml><?xml version="1.0" encoding="utf-8"?>
<worksheet xmlns="http://schemas.openxmlformats.org/spreadsheetml/2006/main" xmlns:r="http://schemas.openxmlformats.org/officeDocument/2006/relationships">
  <dimension ref="A1:P136"/>
  <sheetViews>
    <sheetView view="pageLayout" topLeftCell="A122" zoomScaleSheetLayoutView="100" workbookViewId="0">
      <selection activeCell="G32" sqref="G32:G33"/>
    </sheetView>
  </sheetViews>
  <sheetFormatPr defaultRowHeight="12.75"/>
  <cols>
    <col min="1" max="1" width="5.28515625" style="154" customWidth="1"/>
    <col min="2" max="2" width="43.85546875" style="362" customWidth="1"/>
    <col min="3" max="3" width="7.85546875" style="101" customWidth="1"/>
    <col min="4" max="4" width="9" style="126" customWidth="1"/>
    <col min="5" max="16" width="9.140625" style="88"/>
    <col min="17" max="256" width="9.140625" style="89"/>
    <col min="257" max="257" width="5.28515625" style="89" customWidth="1"/>
    <col min="258" max="258" width="43.85546875" style="89" customWidth="1"/>
    <col min="259" max="259" width="7.85546875" style="89" customWidth="1"/>
    <col min="260" max="260" width="9" style="89" customWidth="1"/>
    <col min="261" max="512" width="9.140625" style="89"/>
    <col min="513" max="513" width="5.28515625" style="89" customWidth="1"/>
    <col min="514" max="514" width="43.85546875" style="89" customWidth="1"/>
    <col min="515" max="515" width="7.85546875" style="89" customWidth="1"/>
    <col min="516" max="516" width="9" style="89" customWidth="1"/>
    <col min="517" max="768" width="9.140625" style="89"/>
    <col min="769" max="769" width="5.28515625" style="89" customWidth="1"/>
    <col min="770" max="770" width="43.85546875" style="89" customWidth="1"/>
    <col min="771" max="771" width="7.85546875" style="89" customWidth="1"/>
    <col min="772" max="772" width="9" style="89" customWidth="1"/>
    <col min="773" max="1024" width="9.140625" style="89"/>
    <col min="1025" max="1025" width="5.28515625" style="89" customWidth="1"/>
    <col min="1026" max="1026" width="43.85546875" style="89" customWidth="1"/>
    <col min="1027" max="1027" width="7.85546875" style="89" customWidth="1"/>
    <col min="1028" max="1028" width="9" style="89" customWidth="1"/>
    <col min="1029" max="1280" width="9.140625" style="89"/>
    <col min="1281" max="1281" width="5.28515625" style="89" customWidth="1"/>
    <col min="1282" max="1282" width="43.85546875" style="89" customWidth="1"/>
    <col min="1283" max="1283" width="7.85546875" style="89" customWidth="1"/>
    <col min="1284" max="1284" width="9" style="89" customWidth="1"/>
    <col min="1285" max="1536" width="9.140625" style="89"/>
    <col min="1537" max="1537" width="5.28515625" style="89" customWidth="1"/>
    <col min="1538" max="1538" width="43.85546875" style="89" customWidth="1"/>
    <col min="1539" max="1539" width="7.85546875" style="89" customWidth="1"/>
    <col min="1540" max="1540" width="9" style="89" customWidth="1"/>
    <col min="1541" max="1792" width="9.140625" style="89"/>
    <col min="1793" max="1793" width="5.28515625" style="89" customWidth="1"/>
    <col min="1794" max="1794" width="43.85546875" style="89" customWidth="1"/>
    <col min="1795" max="1795" width="7.85546875" style="89" customWidth="1"/>
    <col min="1796" max="1796" width="9" style="89" customWidth="1"/>
    <col min="1797" max="2048" width="9.140625" style="89"/>
    <col min="2049" max="2049" width="5.28515625" style="89" customWidth="1"/>
    <col min="2050" max="2050" width="43.85546875" style="89" customWidth="1"/>
    <col min="2051" max="2051" width="7.85546875" style="89" customWidth="1"/>
    <col min="2052" max="2052" width="9" style="89" customWidth="1"/>
    <col min="2053" max="2304" width="9.140625" style="89"/>
    <col min="2305" max="2305" width="5.28515625" style="89" customWidth="1"/>
    <col min="2306" max="2306" width="43.85546875" style="89" customWidth="1"/>
    <col min="2307" max="2307" width="7.85546875" style="89" customWidth="1"/>
    <col min="2308" max="2308" width="9" style="89" customWidth="1"/>
    <col min="2309" max="2560" width="9.140625" style="89"/>
    <col min="2561" max="2561" width="5.28515625" style="89" customWidth="1"/>
    <col min="2562" max="2562" width="43.85546875" style="89" customWidth="1"/>
    <col min="2563" max="2563" width="7.85546875" style="89" customWidth="1"/>
    <col min="2564" max="2564" width="9" style="89" customWidth="1"/>
    <col min="2565" max="2816" width="9.140625" style="89"/>
    <col min="2817" max="2817" width="5.28515625" style="89" customWidth="1"/>
    <col min="2818" max="2818" width="43.85546875" style="89" customWidth="1"/>
    <col min="2819" max="2819" width="7.85546875" style="89" customWidth="1"/>
    <col min="2820" max="2820" width="9" style="89" customWidth="1"/>
    <col min="2821" max="3072" width="9.140625" style="89"/>
    <col min="3073" max="3073" width="5.28515625" style="89" customWidth="1"/>
    <col min="3074" max="3074" width="43.85546875" style="89" customWidth="1"/>
    <col min="3075" max="3075" width="7.85546875" style="89" customWidth="1"/>
    <col min="3076" max="3076" width="9" style="89" customWidth="1"/>
    <col min="3077" max="3328" width="9.140625" style="89"/>
    <col min="3329" max="3329" width="5.28515625" style="89" customWidth="1"/>
    <col min="3330" max="3330" width="43.85546875" style="89" customWidth="1"/>
    <col min="3331" max="3331" width="7.85546875" style="89" customWidth="1"/>
    <col min="3332" max="3332" width="9" style="89" customWidth="1"/>
    <col min="3333" max="3584" width="9.140625" style="89"/>
    <col min="3585" max="3585" width="5.28515625" style="89" customWidth="1"/>
    <col min="3586" max="3586" width="43.85546875" style="89" customWidth="1"/>
    <col min="3587" max="3587" width="7.85546875" style="89" customWidth="1"/>
    <col min="3588" max="3588" width="9" style="89" customWidth="1"/>
    <col min="3589" max="3840" width="9.140625" style="89"/>
    <col min="3841" max="3841" width="5.28515625" style="89" customWidth="1"/>
    <col min="3842" max="3842" width="43.85546875" style="89" customWidth="1"/>
    <col min="3843" max="3843" width="7.85546875" style="89" customWidth="1"/>
    <col min="3844" max="3844" width="9" style="89" customWidth="1"/>
    <col min="3845" max="4096" width="9.140625" style="89"/>
    <col min="4097" max="4097" width="5.28515625" style="89" customWidth="1"/>
    <col min="4098" max="4098" width="43.85546875" style="89" customWidth="1"/>
    <col min="4099" max="4099" width="7.85546875" style="89" customWidth="1"/>
    <col min="4100" max="4100" width="9" style="89" customWidth="1"/>
    <col min="4101" max="4352" width="9.140625" style="89"/>
    <col min="4353" max="4353" width="5.28515625" style="89" customWidth="1"/>
    <col min="4354" max="4354" width="43.85546875" style="89" customWidth="1"/>
    <col min="4355" max="4355" width="7.85546875" style="89" customWidth="1"/>
    <col min="4356" max="4356" width="9" style="89" customWidth="1"/>
    <col min="4357" max="4608" width="9.140625" style="89"/>
    <col min="4609" max="4609" width="5.28515625" style="89" customWidth="1"/>
    <col min="4610" max="4610" width="43.85546875" style="89" customWidth="1"/>
    <col min="4611" max="4611" width="7.85546875" style="89" customWidth="1"/>
    <col min="4612" max="4612" width="9" style="89" customWidth="1"/>
    <col min="4613" max="4864" width="9.140625" style="89"/>
    <col min="4865" max="4865" width="5.28515625" style="89" customWidth="1"/>
    <col min="4866" max="4866" width="43.85546875" style="89" customWidth="1"/>
    <col min="4867" max="4867" width="7.85546875" style="89" customWidth="1"/>
    <col min="4868" max="4868" width="9" style="89" customWidth="1"/>
    <col min="4869" max="5120" width="9.140625" style="89"/>
    <col min="5121" max="5121" width="5.28515625" style="89" customWidth="1"/>
    <col min="5122" max="5122" width="43.85546875" style="89" customWidth="1"/>
    <col min="5123" max="5123" width="7.85546875" style="89" customWidth="1"/>
    <col min="5124" max="5124" width="9" style="89" customWidth="1"/>
    <col min="5125" max="5376" width="9.140625" style="89"/>
    <col min="5377" max="5377" width="5.28515625" style="89" customWidth="1"/>
    <col min="5378" max="5378" width="43.85546875" style="89" customWidth="1"/>
    <col min="5379" max="5379" width="7.85546875" style="89" customWidth="1"/>
    <col min="5380" max="5380" width="9" style="89" customWidth="1"/>
    <col min="5381" max="5632" width="9.140625" style="89"/>
    <col min="5633" max="5633" width="5.28515625" style="89" customWidth="1"/>
    <col min="5634" max="5634" width="43.85546875" style="89" customWidth="1"/>
    <col min="5635" max="5635" width="7.85546875" style="89" customWidth="1"/>
    <col min="5636" max="5636" width="9" style="89" customWidth="1"/>
    <col min="5637" max="5888" width="9.140625" style="89"/>
    <col min="5889" max="5889" width="5.28515625" style="89" customWidth="1"/>
    <col min="5890" max="5890" width="43.85546875" style="89" customWidth="1"/>
    <col min="5891" max="5891" width="7.85546875" style="89" customWidth="1"/>
    <col min="5892" max="5892" width="9" style="89" customWidth="1"/>
    <col min="5893" max="6144" width="9.140625" style="89"/>
    <col min="6145" max="6145" width="5.28515625" style="89" customWidth="1"/>
    <col min="6146" max="6146" width="43.85546875" style="89" customWidth="1"/>
    <col min="6147" max="6147" width="7.85546875" style="89" customWidth="1"/>
    <col min="6148" max="6148" width="9" style="89" customWidth="1"/>
    <col min="6149" max="6400" width="9.140625" style="89"/>
    <col min="6401" max="6401" width="5.28515625" style="89" customWidth="1"/>
    <col min="6402" max="6402" width="43.85546875" style="89" customWidth="1"/>
    <col min="6403" max="6403" width="7.85546875" style="89" customWidth="1"/>
    <col min="6404" max="6404" width="9" style="89" customWidth="1"/>
    <col min="6405" max="6656" width="9.140625" style="89"/>
    <col min="6657" max="6657" width="5.28515625" style="89" customWidth="1"/>
    <col min="6658" max="6658" width="43.85546875" style="89" customWidth="1"/>
    <col min="6659" max="6659" width="7.85546875" style="89" customWidth="1"/>
    <col min="6660" max="6660" width="9" style="89" customWidth="1"/>
    <col min="6661" max="6912" width="9.140625" style="89"/>
    <col min="6913" max="6913" width="5.28515625" style="89" customWidth="1"/>
    <col min="6914" max="6914" width="43.85546875" style="89" customWidth="1"/>
    <col min="6915" max="6915" width="7.85546875" style="89" customWidth="1"/>
    <col min="6916" max="6916" width="9" style="89" customWidth="1"/>
    <col min="6917" max="7168" width="9.140625" style="89"/>
    <col min="7169" max="7169" width="5.28515625" style="89" customWidth="1"/>
    <col min="7170" max="7170" width="43.85546875" style="89" customWidth="1"/>
    <col min="7171" max="7171" width="7.85546875" style="89" customWidth="1"/>
    <col min="7172" max="7172" width="9" style="89" customWidth="1"/>
    <col min="7173" max="7424" width="9.140625" style="89"/>
    <col min="7425" max="7425" width="5.28515625" style="89" customWidth="1"/>
    <col min="7426" max="7426" width="43.85546875" style="89" customWidth="1"/>
    <col min="7427" max="7427" width="7.85546875" style="89" customWidth="1"/>
    <col min="7428" max="7428" width="9" style="89" customWidth="1"/>
    <col min="7429" max="7680" width="9.140625" style="89"/>
    <col min="7681" max="7681" width="5.28515625" style="89" customWidth="1"/>
    <col min="7682" max="7682" width="43.85546875" style="89" customWidth="1"/>
    <col min="7683" max="7683" width="7.85546875" style="89" customWidth="1"/>
    <col min="7684" max="7684" width="9" style="89" customWidth="1"/>
    <col min="7685" max="7936" width="9.140625" style="89"/>
    <col min="7937" max="7937" width="5.28515625" style="89" customWidth="1"/>
    <col min="7938" max="7938" width="43.85546875" style="89" customWidth="1"/>
    <col min="7939" max="7939" width="7.85546875" style="89" customWidth="1"/>
    <col min="7940" max="7940" width="9" style="89" customWidth="1"/>
    <col min="7941" max="8192" width="9.140625" style="89"/>
    <col min="8193" max="8193" width="5.28515625" style="89" customWidth="1"/>
    <col min="8194" max="8194" width="43.85546875" style="89" customWidth="1"/>
    <col min="8195" max="8195" width="7.85546875" style="89" customWidth="1"/>
    <col min="8196" max="8196" width="9" style="89" customWidth="1"/>
    <col min="8197" max="8448" width="9.140625" style="89"/>
    <col min="8449" max="8449" width="5.28515625" style="89" customWidth="1"/>
    <col min="8450" max="8450" width="43.85546875" style="89" customWidth="1"/>
    <col min="8451" max="8451" width="7.85546875" style="89" customWidth="1"/>
    <col min="8452" max="8452" width="9" style="89" customWidth="1"/>
    <col min="8453" max="8704" width="9.140625" style="89"/>
    <col min="8705" max="8705" width="5.28515625" style="89" customWidth="1"/>
    <col min="8706" max="8706" width="43.85546875" style="89" customWidth="1"/>
    <col min="8707" max="8707" width="7.85546875" style="89" customWidth="1"/>
    <col min="8708" max="8708" width="9" style="89" customWidth="1"/>
    <col min="8709" max="8960" width="9.140625" style="89"/>
    <col min="8961" max="8961" width="5.28515625" style="89" customWidth="1"/>
    <col min="8962" max="8962" width="43.85546875" style="89" customWidth="1"/>
    <col min="8963" max="8963" width="7.85546875" style="89" customWidth="1"/>
    <col min="8964" max="8964" width="9" style="89" customWidth="1"/>
    <col min="8965" max="9216" width="9.140625" style="89"/>
    <col min="9217" max="9217" width="5.28515625" style="89" customWidth="1"/>
    <col min="9218" max="9218" width="43.85546875" style="89" customWidth="1"/>
    <col min="9219" max="9219" width="7.85546875" style="89" customWidth="1"/>
    <col min="9220" max="9220" width="9" style="89" customWidth="1"/>
    <col min="9221" max="9472" width="9.140625" style="89"/>
    <col min="9473" max="9473" width="5.28515625" style="89" customWidth="1"/>
    <col min="9474" max="9474" width="43.85546875" style="89" customWidth="1"/>
    <col min="9475" max="9475" width="7.85546875" style="89" customWidth="1"/>
    <col min="9476" max="9476" width="9" style="89" customWidth="1"/>
    <col min="9477" max="9728" width="9.140625" style="89"/>
    <col min="9729" max="9729" width="5.28515625" style="89" customWidth="1"/>
    <col min="9730" max="9730" width="43.85546875" style="89" customWidth="1"/>
    <col min="9731" max="9731" width="7.85546875" style="89" customWidth="1"/>
    <col min="9732" max="9732" width="9" style="89" customWidth="1"/>
    <col min="9733" max="9984" width="9.140625" style="89"/>
    <col min="9985" max="9985" width="5.28515625" style="89" customWidth="1"/>
    <col min="9986" max="9986" width="43.85546875" style="89" customWidth="1"/>
    <col min="9987" max="9987" width="7.85546875" style="89" customWidth="1"/>
    <col min="9988" max="9988" width="9" style="89" customWidth="1"/>
    <col min="9989" max="10240" width="9.140625" style="89"/>
    <col min="10241" max="10241" width="5.28515625" style="89" customWidth="1"/>
    <col min="10242" max="10242" width="43.85546875" style="89" customWidth="1"/>
    <col min="10243" max="10243" width="7.85546875" style="89" customWidth="1"/>
    <col min="10244" max="10244" width="9" style="89" customWidth="1"/>
    <col min="10245" max="10496" width="9.140625" style="89"/>
    <col min="10497" max="10497" width="5.28515625" style="89" customWidth="1"/>
    <col min="10498" max="10498" width="43.85546875" style="89" customWidth="1"/>
    <col min="10499" max="10499" width="7.85546875" style="89" customWidth="1"/>
    <col min="10500" max="10500" width="9" style="89" customWidth="1"/>
    <col min="10501" max="10752" width="9.140625" style="89"/>
    <col min="10753" max="10753" width="5.28515625" style="89" customWidth="1"/>
    <col min="10754" max="10754" width="43.85546875" style="89" customWidth="1"/>
    <col min="10755" max="10755" width="7.85546875" style="89" customWidth="1"/>
    <col min="10756" max="10756" width="9" style="89" customWidth="1"/>
    <col min="10757" max="11008" width="9.140625" style="89"/>
    <col min="11009" max="11009" width="5.28515625" style="89" customWidth="1"/>
    <col min="11010" max="11010" width="43.85546875" style="89" customWidth="1"/>
    <col min="11011" max="11011" width="7.85546875" style="89" customWidth="1"/>
    <col min="11012" max="11012" width="9" style="89" customWidth="1"/>
    <col min="11013" max="11264" width="9.140625" style="89"/>
    <col min="11265" max="11265" width="5.28515625" style="89" customWidth="1"/>
    <col min="11266" max="11266" width="43.85546875" style="89" customWidth="1"/>
    <col min="11267" max="11267" width="7.85546875" style="89" customWidth="1"/>
    <col min="11268" max="11268" width="9" style="89" customWidth="1"/>
    <col min="11269" max="11520" width="9.140625" style="89"/>
    <col min="11521" max="11521" width="5.28515625" style="89" customWidth="1"/>
    <col min="11522" max="11522" width="43.85546875" style="89" customWidth="1"/>
    <col min="11523" max="11523" width="7.85546875" style="89" customWidth="1"/>
    <col min="11524" max="11524" width="9" style="89" customWidth="1"/>
    <col min="11525" max="11776" width="9.140625" style="89"/>
    <col min="11777" max="11777" width="5.28515625" style="89" customWidth="1"/>
    <col min="11778" max="11778" width="43.85546875" style="89" customWidth="1"/>
    <col min="11779" max="11779" width="7.85546875" style="89" customWidth="1"/>
    <col min="11780" max="11780" width="9" style="89" customWidth="1"/>
    <col min="11781" max="12032" width="9.140625" style="89"/>
    <col min="12033" max="12033" width="5.28515625" style="89" customWidth="1"/>
    <col min="12034" max="12034" width="43.85546875" style="89" customWidth="1"/>
    <col min="12035" max="12035" width="7.85546875" style="89" customWidth="1"/>
    <col min="12036" max="12036" width="9" style="89" customWidth="1"/>
    <col min="12037" max="12288" width="9.140625" style="89"/>
    <col min="12289" max="12289" width="5.28515625" style="89" customWidth="1"/>
    <col min="12290" max="12290" width="43.85546875" style="89" customWidth="1"/>
    <col min="12291" max="12291" width="7.85546875" style="89" customWidth="1"/>
    <col min="12292" max="12292" width="9" style="89" customWidth="1"/>
    <col min="12293" max="12544" width="9.140625" style="89"/>
    <col min="12545" max="12545" width="5.28515625" style="89" customWidth="1"/>
    <col min="12546" max="12546" width="43.85546875" style="89" customWidth="1"/>
    <col min="12547" max="12547" width="7.85546875" style="89" customWidth="1"/>
    <col min="12548" max="12548" width="9" style="89" customWidth="1"/>
    <col min="12549" max="12800" width="9.140625" style="89"/>
    <col min="12801" max="12801" width="5.28515625" style="89" customWidth="1"/>
    <col min="12802" max="12802" width="43.85546875" style="89" customWidth="1"/>
    <col min="12803" max="12803" width="7.85546875" style="89" customWidth="1"/>
    <col min="12804" max="12804" width="9" style="89" customWidth="1"/>
    <col min="12805" max="13056" width="9.140625" style="89"/>
    <col min="13057" max="13057" width="5.28515625" style="89" customWidth="1"/>
    <col min="13058" max="13058" width="43.85546875" style="89" customWidth="1"/>
    <col min="13059" max="13059" width="7.85546875" style="89" customWidth="1"/>
    <col min="13060" max="13060" width="9" style="89" customWidth="1"/>
    <col min="13061" max="13312" width="9.140625" style="89"/>
    <col min="13313" max="13313" width="5.28515625" style="89" customWidth="1"/>
    <col min="13314" max="13314" width="43.85546875" style="89" customWidth="1"/>
    <col min="13315" max="13315" width="7.85546875" style="89" customWidth="1"/>
    <col min="13316" max="13316" width="9" style="89" customWidth="1"/>
    <col min="13317" max="13568" width="9.140625" style="89"/>
    <col min="13569" max="13569" width="5.28515625" style="89" customWidth="1"/>
    <col min="13570" max="13570" width="43.85546875" style="89" customWidth="1"/>
    <col min="13571" max="13571" width="7.85546875" style="89" customWidth="1"/>
    <col min="13572" max="13572" width="9" style="89" customWidth="1"/>
    <col min="13573" max="13824" width="9.140625" style="89"/>
    <col min="13825" max="13825" width="5.28515625" style="89" customWidth="1"/>
    <col min="13826" max="13826" width="43.85546875" style="89" customWidth="1"/>
    <col min="13827" max="13827" width="7.85546875" style="89" customWidth="1"/>
    <col min="13828" max="13828" width="9" style="89" customWidth="1"/>
    <col min="13829" max="14080" width="9.140625" style="89"/>
    <col min="14081" max="14081" width="5.28515625" style="89" customWidth="1"/>
    <col min="14082" max="14082" width="43.85546875" style="89" customWidth="1"/>
    <col min="14083" max="14083" width="7.85546875" style="89" customWidth="1"/>
    <col min="14084" max="14084" width="9" style="89" customWidth="1"/>
    <col min="14085" max="14336" width="9.140625" style="89"/>
    <col min="14337" max="14337" width="5.28515625" style="89" customWidth="1"/>
    <col min="14338" max="14338" width="43.85546875" style="89" customWidth="1"/>
    <col min="14339" max="14339" width="7.85546875" style="89" customWidth="1"/>
    <col min="14340" max="14340" width="9" style="89" customWidth="1"/>
    <col min="14341" max="14592" width="9.140625" style="89"/>
    <col min="14593" max="14593" width="5.28515625" style="89" customWidth="1"/>
    <col min="14594" max="14594" width="43.85546875" style="89" customWidth="1"/>
    <col min="14595" max="14595" width="7.85546875" style="89" customWidth="1"/>
    <col min="14596" max="14596" width="9" style="89" customWidth="1"/>
    <col min="14597" max="14848" width="9.140625" style="89"/>
    <col min="14849" max="14849" width="5.28515625" style="89" customWidth="1"/>
    <col min="14850" max="14850" width="43.85546875" style="89" customWidth="1"/>
    <col min="14851" max="14851" width="7.85546875" style="89" customWidth="1"/>
    <col min="14852" max="14852" width="9" style="89" customWidth="1"/>
    <col min="14853" max="15104" width="9.140625" style="89"/>
    <col min="15105" max="15105" width="5.28515625" style="89" customWidth="1"/>
    <col min="15106" max="15106" width="43.85546875" style="89" customWidth="1"/>
    <col min="15107" max="15107" width="7.85546875" style="89" customWidth="1"/>
    <col min="15108" max="15108" width="9" style="89" customWidth="1"/>
    <col min="15109" max="15360" width="9.140625" style="89"/>
    <col min="15361" max="15361" width="5.28515625" style="89" customWidth="1"/>
    <col min="15362" max="15362" width="43.85546875" style="89" customWidth="1"/>
    <col min="15363" max="15363" width="7.85546875" style="89" customWidth="1"/>
    <col min="15364" max="15364" width="9" style="89" customWidth="1"/>
    <col min="15365" max="15616" width="9.140625" style="89"/>
    <col min="15617" max="15617" width="5.28515625" style="89" customWidth="1"/>
    <col min="15618" max="15618" width="43.85546875" style="89" customWidth="1"/>
    <col min="15619" max="15619" width="7.85546875" style="89" customWidth="1"/>
    <col min="15620" max="15620" width="9" style="89" customWidth="1"/>
    <col min="15621" max="15872" width="9.140625" style="89"/>
    <col min="15873" max="15873" width="5.28515625" style="89" customWidth="1"/>
    <col min="15874" max="15874" width="43.85546875" style="89" customWidth="1"/>
    <col min="15875" max="15875" width="7.85546875" style="89" customWidth="1"/>
    <col min="15876" max="15876" width="9" style="89" customWidth="1"/>
    <col min="15877" max="16128" width="9.140625" style="89"/>
    <col min="16129" max="16129" width="5.28515625" style="89" customWidth="1"/>
    <col min="16130" max="16130" width="43.85546875" style="89" customWidth="1"/>
    <col min="16131" max="16131" width="7.85546875" style="89" customWidth="1"/>
    <col min="16132" max="16132" width="9" style="89" customWidth="1"/>
    <col min="16133" max="16384" width="9.140625" style="89"/>
  </cols>
  <sheetData>
    <row r="1" spans="1:8">
      <c r="A1" s="123"/>
    </row>
    <row r="2" spans="1:8">
      <c r="A2" s="123"/>
      <c r="G2" s="234"/>
      <c r="H2" s="234"/>
    </row>
    <row r="3" spans="1:8" ht="15.75">
      <c r="A3" s="128">
        <v>9</v>
      </c>
      <c r="B3" s="385" t="s">
        <v>822</v>
      </c>
      <c r="C3" s="108"/>
      <c r="D3" s="386"/>
      <c r="E3" s="234"/>
      <c r="F3" s="234"/>
    </row>
    <row r="4" spans="1:8">
      <c r="A4" s="123"/>
    </row>
    <row r="5" spans="1:8">
      <c r="A5" s="493" t="s">
        <v>115</v>
      </c>
      <c r="B5" s="493"/>
      <c r="C5" s="493"/>
      <c r="D5" s="493"/>
      <c r="E5" s="493"/>
      <c r="F5" s="493"/>
    </row>
    <row r="6" spans="1:8">
      <c r="A6" s="181"/>
      <c r="B6" s="181"/>
      <c r="C6" s="312"/>
      <c r="E6" s="107"/>
      <c r="F6" s="107"/>
    </row>
    <row r="7" spans="1:8" ht="26.25" customHeight="1">
      <c r="A7" s="133"/>
      <c r="B7" s="460" t="s">
        <v>823</v>
      </c>
      <c r="C7" s="460"/>
      <c r="D7" s="460"/>
      <c r="E7" s="460"/>
      <c r="F7" s="460"/>
    </row>
    <row r="8" spans="1:8" ht="26.25" customHeight="1">
      <c r="A8" s="133"/>
      <c r="B8" s="460" t="s">
        <v>824</v>
      </c>
      <c r="C8" s="460"/>
      <c r="D8" s="460"/>
      <c r="E8" s="460"/>
      <c r="F8" s="460"/>
    </row>
    <row r="9" spans="1:8" ht="26.25" customHeight="1">
      <c r="A9" s="133"/>
      <c r="B9" s="460" t="s">
        <v>825</v>
      </c>
      <c r="C9" s="460"/>
      <c r="D9" s="460"/>
      <c r="E9" s="460"/>
      <c r="F9" s="460"/>
    </row>
    <row r="10" spans="1:8" ht="53.25" customHeight="1">
      <c r="A10" s="133"/>
      <c r="B10" s="460" t="s">
        <v>826</v>
      </c>
      <c r="C10" s="460"/>
      <c r="D10" s="460"/>
      <c r="E10" s="460"/>
      <c r="F10" s="460"/>
    </row>
    <row r="11" spans="1:8" ht="27" customHeight="1">
      <c r="A11" s="133"/>
      <c r="B11" s="460" t="s">
        <v>827</v>
      </c>
      <c r="C11" s="460"/>
      <c r="D11" s="460"/>
      <c r="E11" s="460"/>
      <c r="F11" s="460"/>
    </row>
    <row r="12" spans="1:8" ht="39" customHeight="1">
      <c r="A12" s="133"/>
      <c r="B12" s="460" t="s">
        <v>828</v>
      </c>
      <c r="C12" s="460"/>
      <c r="D12" s="460"/>
      <c r="E12" s="460"/>
      <c r="F12" s="460"/>
    </row>
    <row r="13" spans="1:8">
      <c r="A13" s="133"/>
      <c r="B13" s="135"/>
      <c r="C13" s="135"/>
      <c r="D13" s="135"/>
      <c r="E13" s="135"/>
      <c r="F13" s="135"/>
    </row>
    <row r="14" spans="1:8" ht="50.25" customHeight="1">
      <c r="A14" s="133"/>
      <c r="B14" s="460" t="s">
        <v>829</v>
      </c>
      <c r="C14" s="460"/>
      <c r="D14" s="460"/>
      <c r="E14" s="460"/>
      <c r="F14" s="460"/>
    </row>
    <row r="15" spans="1:8" ht="13.5" customHeight="1">
      <c r="A15" s="133"/>
      <c r="B15" s="494"/>
      <c r="C15" s="494"/>
      <c r="D15" s="494"/>
      <c r="E15" s="494"/>
      <c r="F15" s="494"/>
    </row>
    <row r="16" spans="1:8" ht="25.5" customHeight="1">
      <c r="A16" s="133"/>
      <c r="B16" s="460" t="s">
        <v>830</v>
      </c>
      <c r="C16" s="460"/>
      <c r="D16" s="460"/>
      <c r="E16" s="460"/>
      <c r="F16" s="460"/>
    </row>
    <row r="17" spans="1:10" ht="26.25" customHeight="1">
      <c r="A17" s="133"/>
      <c r="B17" s="460" t="s">
        <v>831</v>
      </c>
      <c r="C17" s="460"/>
      <c r="D17" s="460"/>
      <c r="E17" s="460"/>
      <c r="F17" s="460"/>
    </row>
    <row r="18" spans="1:10" ht="30" customHeight="1">
      <c r="A18" s="133"/>
      <c r="B18" s="462" t="s">
        <v>832</v>
      </c>
      <c r="C18" s="462"/>
      <c r="D18" s="462"/>
      <c r="E18" s="462"/>
      <c r="F18" s="462"/>
    </row>
    <row r="19" spans="1:10" ht="12.75" customHeight="1">
      <c r="A19" s="133"/>
      <c r="C19" s="387"/>
      <c r="D19" s="362"/>
      <c r="E19" s="362"/>
      <c r="F19" s="362"/>
    </row>
    <row r="20" spans="1:10" ht="25.5">
      <c r="A20" s="388"/>
      <c r="C20" s="389" t="s">
        <v>159</v>
      </c>
      <c r="D20" s="390" t="s">
        <v>30</v>
      </c>
      <c r="E20" s="391" t="s">
        <v>24</v>
      </c>
      <c r="F20" s="391" t="s">
        <v>25</v>
      </c>
      <c r="I20" s="193"/>
      <c r="J20" s="193"/>
    </row>
    <row r="21" spans="1:10" ht="12.75" customHeight="1">
      <c r="A21" s="388"/>
      <c r="B21" s="136"/>
      <c r="C21" s="392"/>
      <c r="D21" s="393"/>
      <c r="E21" s="195"/>
      <c r="F21" s="195"/>
      <c r="I21" s="193"/>
      <c r="J21" s="193"/>
    </row>
    <row r="22" spans="1:10">
      <c r="A22" s="379"/>
      <c r="B22" s="394" t="s">
        <v>833</v>
      </c>
      <c r="C22" s="395"/>
      <c r="D22" s="396"/>
      <c r="E22" s="195"/>
      <c r="F22" s="195"/>
      <c r="I22" s="193"/>
      <c r="J22" s="193"/>
    </row>
    <row r="23" spans="1:10">
      <c r="A23" s="379"/>
      <c r="B23" s="397"/>
      <c r="C23" s="395"/>
      <c r="D23" s="396"/>
      <c r="E23" s="195"/>
      <c r="F23" s="195"/>
      <c r="I23" s="193"/>
      <c r="J23" s="193"/>
    </row>
    <row r="24" spans="1:10" ht="178.5">
      <c r="A24" s="379" t="s">
        <v>834</v>
      </c>
      <c r="B24" s="398" t="s">
        <v>835</v>
      </c>
      <c r="C24" s="395"/>
      <c r="D24" s="396"/>
      <c r="E24" s="195"/>
      <c r="F24" s="195"/>
      <c r="I24" s="193"/>
      <c r="J24" s="193"/>
    </row>
    <row r="25" spans="1:10">
      <c r="A25" s="379"/>
      <c r="B25" s="399" t="s">
        <v>535</v>
      </c>
      <c r="C25" s="395"/>
      <c r="D25" s="396"/>
      <c r="E25" s="195"/>
      <c r="F25" s="195"/>
      <c r="I25" s="193"/>
      <c r="J25" s="193"/>
    </row>
    <row r="26" spans="1:10">
      <c r="A26" s="379"/>
      <c r="B26" s="399" t="s">
        <v>536</v>
      </c>
      <c r="C26" s="395"/>
      <c r="D26" s="396"/>
      <c r="E26" s="195"/>
      <c r="F26" s="195"/>
      <c r="I26" s="193"/>
      <c r="J26" s="193"/>
    </row>
    <row r="27" spans="1:10">
      <c r="A27" s="379"/>
      <c r="B27" s="399" t="s">
        <v>537</v>
      </c>
      <c r="C27" s="395"/>
      <c r="D27" s="396"/>
      <c r="E27" s="195"/>
      <c r="F27" s="195"/>
      <c r="I27" s="193"/>
      <c r="J27" s="193"/>
    </row>
    <row r="28" spans="1:10">
      <c r="A28" s="379"/>
      <c r="B28" s="399"/>
      <c r="C28" s="395"/>
      <c r="D28" s="396"/>
      <c r="E28" s="195"/>
      <c r="F28" s="195"/>
      <c r="I28" s="193"/>
      <c r="J28" s="193"/>
    </row>
    <row r="29" spans="1:10">
      <c r="A29" s="379"/>
      <c r="B29" s="399" t="s">
        <v>836</v>
      </c>
      <c r="C29" s="395" t="s">
        <v>184</v>
      </c>
      <c r="D29" s="400">
        <v>140</v>
      </c>
      <c r="E29" s="195"/>
      <c r="F29" s="195"/>
      <c r="I29" s="193"/>
      <c r="J29" s="193"/>
    </row>
    <row r="30" spans="1:10">
      <c r="A30" s="379"/>
      <c r="B30" s="399"/>
      <c r="C30" s="395"/>
      <c r="D30" s="396"/>
      <c r="E30" s="195"/>
      <c r="F30" s="195"/>
      <c r="I30" s="193"/>
      <c r="J30" s="193"/>
    </row>
    <row r="31" spans="1:10">
      <c r="A31" s="379"/>
      <c r="B31" s="399"/>
      <c r="C31" s="395"/>
      <c r="D31" s="396"/>
      <c r="E31" s="195"/>
      <c r="F31" s="195"/>
      <c r="I31" s="193"/>
      <c r="J31" s="193"/>
    </row>
    <row r="32" spans="1:10" ht="76.5">
      <c r="A32" s="379" t="s">
        <v>837</v>
      </c>
      <c r="B32" s="399" t="s">
        <v>838</v>
      </c>
      <c r="C32" s="395"/>
      <c r="D32" s="396"/>
      <c r="E32" s="195"/>
      <c r="F32" s="195"/>
      <c r="I32" s="193"/>
      <c r="J32" s="193"/>
    </row>
    <row r="33" spans="1:10">
      <c r="A33" s="379"/>
      <c r="B33" s="399" t="s">
        <v>535</v>
      </c>
      <c r="C33" s="395"/>
      <c r="D33" s="396"/>
      <c r="E33" s="195"/>
      <c r="F33" s="195"/>
      <c r="I33" s="193"/>
      <c r="J33" s="193"/>
    </row>
    <row r="34" spans="1:10">
      <c r="A34" s="379"/>
      <c r="B34" s="399" t="s">
        <v>536</v>
      </c>
      <c r="C34" s="395"/>
      <c r="D34" s="396"/>
      <c r="E34" s="195"/>
      <c r="F34" s="195"/>
      <c r="I34" s="193"/>
      <c r="J34" s="193"/>
    </row>
    <row r="35" spans="1:10">
      <c r="A35" s="379"/>
      <c r="B35" s="399" t="s">
        <v>537</v>
      </c>
      <c r="C35" s="395"/>
      <c r="D35" s="396"/>
      <c r="E35" s="195"/>
      <c r="F35" s="195"/>
      <c r="I35" s="193"/>
      <c r="J35" s="193"/>
    </row>
    <row r="36" spans="1:10">
      <c r="A36" s="379"/>
      <c r="B36" s="399"/>
      <c r="C36" s="395"/>
      <c r="D36" s="396"/>
      <c r="E36" s="195"/>
      <c r="F36" s="195"/>
      <c r="I36" s="193"/>
      <c r="J36" s="193"/>
    </row>
    <row r="37" spans="1:10">
      <c r="A37" s="379"/>
      <c r="B37" s="399" t="s">
        <v>839</v>
      </c>
      <c r="C37" s="395" t="s">
        <v>184</v>
      </c>
      <c r="D37" s="400">
        <v>140</v>
      </c>
      <c r="E37" s="195"/>
      <c r="F37" s="195"/>
      <c r="I37" s="193"/>
      <c r="J37" s="193"/>
    </row>
    <row r="38" spans="1:10">
      <c r="A38" s="379"/>
      <c r="B38" s="399"/>
      <c r="C38" s="395"/>
      <c r="D38" s="396"/>
      <c r="E38" s="195"/>
      <c r="F38" s="195"/>
      <c r="I38" s="193"/>
      <c r="J38" s="193"/>
    </row>
    <row r="39" spans="1:10">
      <c r="A39" s="379"/>
      <c r="B39" s="399"/>
      <c r="C39" s="395"/>
      <c r="D39" s="396"/>
      <c r="E39" s="195"/>
      <c r="F39" s="195"/>
      <c r="I39" s="193"/>
      <c r="J39" s="193"/>
    </row>
    <row r="40" spans="1:10" ht="89.25">
      <c r="A40" s="379" t="s">
        <v>840</v>
      </c>
      <c r="B40" s="399" t="s">
        <v>841</v>
      </c>
      <c r="C40" s="395"/>
      <c r="D40" s="396"/>
      <c r="E40" s="195"/>
      <c r="F40" s="195"/>
      <c r="I40" s="193"/>
      <c r="J40" s="193"/>
    </row>
    <row r="41" spans="1:10">
      <c r="A41" s="379"/>
      <c r="B41" s="399" t="s">
        <v>535</v>
      </c>
      <c r="C41" s="395"/>
      <c r="D41" s="396"/>
      <c r="E41" s="195"/>
      <c r="F41" s="195"/>
      <c r="I41" s="193"/>
      <c r="J41" s="193"/>
    </row>
    <row r="42" spans="1:10">
      <c r="A42" s="379"/>
      <c r="B42" s="399" t="s">
        <v>536</v>
      </c>
      <c r="C42" s="395"/>
      <c r="D42" s="396"/>
      <c r="E42" s="195"/>
      <c r="F42" s="195"/>
      <c r="I42" s="193"/>
      <c r="J42" s="193"/>
    </row>
    <row r="43" spans="1:10">
      <c r="A43" s="379"/>
      <c r="B43" s="399" t="s">
        <v>537</v>
      </c>
      <c r="C43" s="395"/>
      <c r="D43" s="396"/>
      <c r="E43" s="195"/>
      <c r="F43" s="195"/>
      <c r="I43" s="193"/>
      <c r="J43" s="193"/>
    </row>
    <row r="44" spans="1:10">
      <c r="A44" s="379"/>
      <c r="B44" s="399"/>
      <c r="C44" s="395"/>
      <c r="D44" s="396"/>
      <c r="E44" s="195"/>
      <c r="F44" s="195"/>
      <c r="I44" s="193"/>
      <c r="J44" s="193"/>
    </row>
    <row r="45" spans="1:10">
      <c r="A45" s="379"/>
      <c r="B45" s="399" t="s">
        <v>842</v>
      </c>
      <c r="C45" s="395" t="s">
        <v>0</v>
      </c>
      <c r="D45" s="401">
        <v>7</v>
      </c>
      <c r="E45" s="195"/>
      <c r="F45" s="195"/>
      <c r="I45" s="193"/>
      <c r="J45" s="193"/>
    </row>
    <row r="46" spans="1:10">
      <c r="A46" s="379"/>
      <c r="B46" s="399"/>
      <c r="C46" s="395"/>
      <c r="D46" s="396"/>
      <c r="E46" s="195"/>
      <c r="F46" s="195"/>
      <c r="I46" s="193"/>
      <c r="J46" s="193"/>
    </row>
    <row r="47" spans="1:10">
      <c r="A47" s="379"/>
      <c r="B47" s="399"/>
      <c r="C47" s="395"/>
      <c r="D47" s="396"/>
      <c r="E47" s="195"/>
      <c r="F47" s="195"/>
      <c r="I47" s="193"/>
      <c r="J47" s="193"/>
    </row>
    <row r="48" spans="1:10" ht="76.5">
      <c r="A48" s="379" t="s">
        <v>843</v>
      </c>
      <c r="B48" s="136" t="s">
        <v>844</v>
      </c>
      <c r="C48" s="395"/>
      <c r="D48" s="396"/>
      <c r="E48" s="195"/>
      <c r="F48" s="195"/>
      <c r="I48" s="193"/>
      <c r="J48" s="193"/>
    </row>
    <row r="49" spans="1:10">
      <c r="A49" s="379"/>
      <c r="B49" s="399" t="s">
        <v>535</v>
      </c>
      <c r="C49" s="395"/>
      <c r="D49" s="396"/>
      <c r="E49" s="195"/>
      <c r="F49" s="195"/>
      <c r="I49" s="193"/>
      <c r="J49" s="193"/>
    </row>
    <row r="50" spans="1:10">
      <c r="A50" s="379"/>
      <c r="B50" s="399" t="s">
        <v>536</v>
      </c>
      <c r="C50" s="395"/>
      <c r="D50" s="396"/>
      <c r="E50" s="195"/>
      <c r="F50" s="195"/>
      <c r="I50" s="193"/>
      <c r="J50" s="193"/>
    </row>
    <row r="51" spans="1:10">
      <c r="A51" s="379"/>
      <c r="B51" s="399" t="s">
        <v>537</v>
      </c>
      <c r="C51" s="395"/>
      <c r="D51" s="396"/>
      <c r="E51" s="195"/>
      <c r="F51" s="195"/>
      <c r="I51" s="193"/>
      <c r="J51" s="193"/>
    </row>
    <row r="52" spans="1:10">
      <c r="A52" s="379"/>
      <c r="B52" s="399"/>
      <c r="C52" s="395"/>
      <c r="D52" s="396"/>
      <c r="E52" s="195"/>
      <c r="F52" s="195"/>
      <c r="I52" s="193"/>
      <c r="J52" s="193"/>
    </row>
    <row r="53" spans="1:10">
      <c r="A53" s="379"/>
      <c r="B53" s="399" t="s">
        <v>842</v>
      </c>
      <c r="C53" s="395" t="s">
        <v>0</v>
      </c>
      <c r="D53" s="401">
        <v>11</v>
      </c>
      <c r="E53" s="195"/>
      <c r="F53" s="195"/>
      <c r="I53" s="193"/>
      <c r="J53" s="193"/>
    </row>
    <row r="54" spans="1:10">
      <c r="A54" s="379"/>
      <c r="B54" s="399"/>
      <c r="C54" s="395"/>
      <c r="D54" s="396"/>
      <c r="E54" s="195"/>
      <c r="F54" s="195"/>
      <c r="I54" s="193"/>
      <c r="J54" s="193"/>
    </row>
    <row r="55" spans="1:10">
      <c r="A55" s="379"/>
      <c r="B55" s="399"/>
      <c r="C55" s="395"/>
      <c r="D55" s="396"/>
      <c r="E55" s="195"/>
      <c r="F55" s="195"/>
      <c r="I55" s="193"/>
      <c r="J55" s="193"/>
    </row>
    <row r="56" spans="1:10" ht="102">
      <c r="A56" s="379" t="s">
        <v>845</v>
      </c>
      <c r="B56" s="136" t="s">
        <v>846</v>
      </c>
      <c r="C56" s="395"/>
      <c r="D56" s="396"/>
      <c r="E56" s="195"/>
      <c r="F56" s="195"/>
      <c r="I56" s="193"/>
      <c r="J56" s="193"/>
    </row>
    <row r="57" spans="1:10">
      <c r="A57" s="379"/>
      <c r="B57" s="136" t="s">
        <v>847</v>
      </c>
      <c r="C57" s="395" t="s">
        <v>184</v>
      </c>
      <c r="D57" s="400">
        <v>160</v>
      </c>
      <c r="E57" s="195"/>
      <c r="F57" s="195"/>
      <c r="I57" s="193"/>
      <c r="J57" s="193"/>
    </row>
    <row r="58" spans="1:10">
      <c r="A58" s="379"/>
      <c r="B58" s="136" t="s">
        <v>848</v>
      </c>
      <c r="C58" s="395" t="s">
        <v>184</v>
      </c>
      <c r="D58" s="400">
        <v>120</v>
      </c>
      <c r="E58" s="195"/>
      <c r="F58" s="195"/>
      <c r="I58" s="193"/>
      <c r="J58" s="193"/>
    </row>
    <row r="59" spans="1:10">
      <c r="A59" s="379"/>
      <c r="B59" s="136" t="s">
        <v>849</v>
      </c>
      <c r="C59" s="395" t="s">
        <v>0</v>
      </c>
      <c r="D59" s="401">
        <v>60</v>
      </c>
      <c r="E59" s="195"/>
      <c r="F59" s="195"/>
      <c r="I59" s="193"/>
      <c r="J59" s="193"/>
    </row>
    <row r="60" spans="1:10">
      <c r="A60" s="379"/>
      <c r="B60" s="136"/>
      <c r="C60" s="395"/>
      <c r="D60" s="396"/>
      <c r="E60" s="195"/>
      <c r="F60" s="195"/>
      <c r="I60" s="193"/>
      <c r="J60" s="193"/>
    </row>
    <row r="61" spans="1:10">
      <c r="A61" s="379"/>
      <c r="B61" s="136"/>
      <c r="C61" s="395"/>
      <c r="D61" s="396"/>
      <c r="E61" s="195"/>
      <c r="F61" s="195"/>
      <c r="I61" s="193"/>
      <c r="J61" s="193"/>
    </row>
    <row r="62" spans="1:10" ht="51">
      <c r="A62" s="379" t="s">
        <v>850</v>
      </c>
      <c r="B62" s="136" t="s">
        <v>851</v>
      </c>
      <c r="C62" s="395" t="s">
        <v>104</v>
      </c>
      <c r="D62" s="401">
        <v>1</v>
      </c>
      <c r="E62" s="195"/>
      <c r="F62" s="195"/>
      <c r="I62" s="193"/>
      <c r="J62" s="193"/>
    </row>
    <row r="63" spans="1:10">
      <c r="A63" s="379"/>
      <c r="B63" s="136"/>
      <c r="C63" s="395"/>
      <c r="D63" s="401"/>
      <c r="E63" s="195"/>
      <c r="F63" s="195"/>
      <c r="I63" s="193"/>
      <c r="J63" s="193"/>
    </row>
    <row r="64" spans="1:10">
      <c r="A64" s="379"/>
      <c r="B64" s="136"/>
      <c r="C64" s="395"/>
      <c r="D64" s="396"/>
      <c r="E64" s="195"/>
      <c r="F64" s="195"/>
      <c r="I64" s="193"/>
      <c r="J64" s="193"/>
    </row>
    <row r="65" spans="1:10">
      <c r="A65" s="379"/>
      <c r="B65" s="132" t="s">
        <v>852</v>
      </c>
      <c r="C65" s="395"/>
      <c r="D65" s="396"/>
      <c r="E65" s="195"/>
      <c r="F65" s="195"/>
      <c r="I65" s="193"/>
      <c r="J65" s="193"/>
    </row>
    <row r="66" spans="1:10">
      <c r="A66" s="379"/>
      <c r="B66" s="132"/>
      <c r="C66" s="395"/>
      <c r="D66" s="396"/>
      <c r="E66" s="195"/>
      <c r="F66" s="195"/>
      <c r="I66" s="193"/>
      <c r="J66" s="193"/>
    </row>
    <row r="67" spans="1:10">
      <c r="A67" s="379"/>
      <c r="B67" s="136"/>
      <c r="C67" s="395"/>
      <c r="D67" s="396"/>
      <c r="E67" s="195"/>
      <c r="F67" s="195"/>
      <c r="I67" s="193"/>
      <c r="J67" s="193"/>
    </row>
    <row r="68" spans="1:10" ht="105" customHeight="1">
      <c r="A68" s="379" t="s">
        <v>853</v>
      </c>
      <c r="B68" s="137" t="s">
        <v>854</v>
      </c>
      <c r="C68" s="395"/>
      <c r="D68" s="396"/>
      <c r="E68" s="195"/>
      <c r="F68" s="195"/>
      <c r="I68" s="193"/>
      <c r="J68" s="193"/>
    </row>
    <row r="69" spans="1:10">
      <c r="A69" s="379"/>
      <c r="B69" s="136" t="s">
        <v>855</v>
      </c>
      <c r="C69" s="395" t="s">
        <v>184</v>
      </c>
      <c r="D69" s="400">
        <v>160</v>
      </c>
      <c r="E69" s="195"/>
      <c r="F69" s="195"/>
      <c r="I69" s="193"/>
      <c r="J69" s="193"/>
    </row>
    <row r="70" spans="1:10">
      <c r="A70" s="379"/>
      <c r="B70" s="136" t="s">
        <v>849</v>
      </c>
      <c r="C70" s="395" t="s">
        <v>0</v>
      </c>
      <c r="D70" s="401"/>
      <c r="E70" s="195"/>
      <c r="F70" s="195"/>
      <c r="I70" s="193"/>
      <c r="J70" s="193"/>
    </row>
    <row r="71" spans="1:10">
      <c r="A71" s="379"/>
      <c r="B71" s="136"/>
      <c r="C71" s="395"/>
      <c r="D71" s="401"/>
      <c r="E71" s="195"/>
      <c r="F71" s="195"/>
      <c r="I71" s="193"/>
      <c r="J71" s="193"/>
    </row>
    <row r="72" spans="1:10">
      <c r="A72" s="379"/>
      <c r="B72" s="136"/>
      <c r="C72" s="395"/>
      <c r="D72" s="396"/>
      <c r="E72" s="195"/>
      <c r="F72" s="195"/>
      <c r="I72" s="193"/>
      <c r="J72" s="193"/>
    </row>
    <row r="73" spans="1:10" ht="51">
      <c r="A73" s="379" t="s">
        <v>856</v>
      </c>
      <c r="B73" s="136" t="s">
        <v>857</v>
      </c>
      <c r="C73" s="395" t="s">
        <v>104</v>
      </c>
      <c r="D73" s="401">
        <v>1</v>
      </c>
      <c r="E73" s="195"/>
      <c r="F73" s="195"/>
      <c r="I73" s="193"/>
      <c r="J73" s="193"/>
    </row>
    <row r="74" spans="1:10">
      <c r="A74" s="379"/>
      <c r="B74" s="136"/>
      <c r="C74" s="395"/>
      <c r="D74" s="396"/>
      <c r="E74" s="195"/>
      <c r="F74" s="195"/>
      <c r="I74" s="193"/>
      <c r="J74" s="193"/>
    </row>
    <row r="75" spans="1:10">
      <c r="A75" s="379"/>
      <c r="B75" s="136"/>
      <c r="C75" s="395"/>
      <c r="D75" s="396"/>
      <c r="E75" s="195"/>
      <c r="F75" s="195"/>
      <c r="I75" s="193"/>
      <c r="J75" s="193"/>
    </row>
    <row r="76" spans="1:10" ht="63.75">
      <c r="A76" s="379" t="s">
        <v>858</v>
      </c>
      <c r="B76" s="136" t="s">
        <v>859</v>
      </c>
      <c r="C76" s="395"/>
      <c r="D76" s="396"/>
      <c r="E76" s="195"/>
      <c r="F76" s="195"/>
      <c r="I76" s="193"/>
      <c r="J76" s="193"/>
    </row>
    <row r="77" spans="1:10" ht="63.75">
      <c r="A77" s="379"/>
      <c r="B77" s="136" t="s">
        <v>860</v>
      </c>
      <c r="C77" s="395"/>
      <c r="D77" s="396"/>
      <c r="E77" s="195"/>
      <c r="F77" s="195"/>
      <c r="I77" s="193"/>
      <c r="J77" s="193"/>
    </row>
    <row r="78" spans="1:10" ht="25.5">
      <c r="A78" s="379"/>
      <c r="B78" s="136" t="s">
        <v>861</v>
      </c>
      <c r="C78" s="395"/>
      <c r="D78" s="396"/>
      <c r="E78" s="195"/>
      <c r="F78" s="195"/>
      <c r="I78" s="193"/>
      <c r="J78" s="193"/>
    </row>
    <row r="79" spans="1:10" ht="38.25">
      <c r="A79" s="379"/>
      <c r="B79" s="136" t="s">
        <v>862</v>
      </c>
      <c r="C79" s="395"/>
      <c r="D79" s="396"/>
      <c r="E79" s="195"/>
      <c r="F79" s="195"/>
      <c r="I79" s="193"/>
      <c r="J79" s="193"/>
    </row>
    <row r="80" spans="1:10">
      <c r="A80" s="379"/>
      <c r="B80" s="136" t="s">
        <v>848</v>
      </c>
      <c r="C80" s="395" t="s">
        <v>184</v>
      </c>
      <c r="D80" s="400">
        <v>120</v>
      </c>
      <c r="E80" s="195"/>
      <c r="F80" s="195"/>
      <c r="I80" s="193"/>
      <c r="J80" s="193"/>
    </row>
    <row r="81" spans="1:10">
      <c r="A81" s="379"/>
      <c r="B81" s="136" t="s">
        <v>849</v>
      </c>
      <c r="C81" s="395" t="s">
        <v>0</v>
      </c>
      <c r="D81" s="401">
        <v>50</v>
      </c>
      <c r="E81" s="195"/>
      <c r="F81" s="195"/>
      <c r="I81" s="193"/>
      <c r="J81" s="193"/>
    </row>
    <row r="82" spans="1:10">
      <c r="A82" s="379"/>
      <c r="B82" s="136"/>
      <c r="C82" s="395"/>
      <c r="D82" s="396"/>
      <c r="E82" s="195"/>
      <c r="F82" s="195"/>
      <c r="I82" s="193"/>
      <c r="J82" s="193"/>
    </row>
    <row r="83" spans="1:10">
      <c r="A83" s="379"/>
      <c r="B83" s="136"/>
      <c r="C83" s="395"/>
      <c r="D83" s="396"/>
      <c r="E83" s="195"/>
      <c r="F83" s="195"/>
      <c r="I83" s="193"/>
      <c r="J83" s="193"/>
    </row>
    <row r="84" spans="1:10">
      <c r="A84" s="379"/>
      <c r="B84" s="132" t="s">
        <v>863</v>
      </c>
      <c r="C84" s="395"/>
      <c r="D84" s="396"/>
      <c r="E84" s="195"/>
      <c r="F84" s="195"/>
      <c r="I84" s="193"/>
      <c r="J84" s="193"/>
    </row>
    <row r="85" spans="1:10">
      <c r="A85" s="379"/>
      <c r="B85" s="136"/>
      <c r="C85" s="395"/>
      <c r="D85" s="396"/>
      <c r="E85" s="195"/>
      <c r="F85" s="195"/>
      <c r="I85" s="193"/>
      <c r="J85" s="193"/>
    </row>
    <row r="86" spans="1:10">
      <c r="A86" s="379"/>
      <c r="B86" s="135"/>
      <c r="C86" s="395"/>
      <c r="D86" s="396"/>
      <c r="E86" s="195"/>
      <c r="F86" s="195"/>
      <c r="I86" s="193"/>
      <c r="J86" s="193"/>
    </row>
    <row r="87" spans="1:10" ht="38.25">
      <c r="A87" s="379" t="s">
        <v>864</v>
      </c>
      <c r="B87" s="135" t="s">
        <v>865</v>
      </c>
      <c r="C87" s="395"/>
      <c r="D87" s="396"/>
      <c r="E87" s="195"/>
      <c r="F87" s="195"/>
      <c r="I87" s="193"/>
      <c r="J87" s="193"/>
    </row>
    <row r="88" spans="1:10">
      <c r="A88" s="379"/>
      <c r="B88" s="135" t="s">
        <v>866</v>
      </c>
      <c r="C88" s="395" t="s">
        <v>184</v>
      </c>
      <c r="D88" s="396">
        <v>160</v>
      </c>
      <c r="E88" s="195"/>
      <c r="F88" s="195"/>
      <c r="I88" s="193"/>
      <c r="J88" s="193"/>
    </row>
    <row r="89" spans="1:10">
      <c r="A89" s="379"/>
      <c r="B89" s="135" t="s">
        <v>867</v>
      </c>
      <c r="C89" s="395" t="s">
        <v>184</v>
      </c>
      <c r="D89" s="396">
        <v>160</v>
      </c>
      <c r="E89" s="195"/>
      <c r="F89" s="195"/>
      <c r="I89" s="193"/>
      <c r="J89" s="193"/>
    </row>
    <row r="90" spans="1:10">
      <c r="A90" s="379"/>
      <c r="B90" s="135"/>
      <c r="C90" s="395"/>
      <c r="D90" s="396"/>
      <c r="E90" s="195"/>
      <c r="F90" s="195"/>
      <c r="I90" s="193"/>
      <c r="J90" s="193"/>
    </row>
    <row r="91" spans="1:10">
      <c r="A91" s="379"/>
      <c r="B91" s="135"/>
      <c r="C91" s="395"/>
      <c r="D91" s="396"/>
      <c r="E91" s="195"/>
      <c r="F91" s="195"/>
      <c r="I91" s="193"/>
      <c r="J91" s="193"/>
    </row>
    <row r="92" spans="1:10" ht="40.5" customHeight="1">
      <c r="A92" s="379" t="s">
        <v>868</v>
      </c>
      <c r="B92" s="135" t="s">
        <v>869</v>
      </c>
      <c r="C92" s="395"/>
      <c r="D92" s="396"/>
      <c r="E92" s="195"/>
      <c r="F92" s="195"/>
      <c r="I92" s="193"/>
      <c r="J92" s="193"/>
    </row>
    <row r="93" spans="1:10">
      <c r="A93" s="379"/>
      <c r="B93" s="363" t="s">
        <v>535</v>
      </c>
      <c r="C93" s="395"/>
      <c r="D93" s="396"/>
      <c r="E93" s="195"/>
      <c r="F93" s="195"/>
      <c r="I93" s="193"/>
      <c r="J93" s="193"/>
    </row>
    <row r="94" spans="1:10">
      <c r="A94" s="379"/>
      <c r="B94" s="363" t="s">
        <v>536</v>
      </c>
      <c r="C94" s="395"/>
      <c r="D94" s="396"/>
      <c r="E94" s="195"/>
      <c r="F94" s="195"/>
      <c r="I94" s="193"/>
      <c r="J94" s="193"/>
    </row>
    <row r="95" spans="1:10">
      <c r="A95" s="379"/>
      <c r="B95" s="363" t="s">
        <v>537</v>
      </c>
      <c r="C95" s="395"/>
      <c r="D95" s="396"/>
      <c r="E95" s="195"/>
      <c r="F95" s="195"/>
      <c r="I95" s="193"/>
      <c r="J95" s="193"/>
    </row>
    <row r="96" spans="1:10">
      <c r="A96" s="379"/>
      <c r="B96" s="363"/>
      <c r="C96" s="395" t="s">
        <v>104</v>
      </c>
      <c r="D96" s="401">
        <v>20</v>
      </c>
      <c r="E96" s="195"/>
      <c r="F96" s="195"/>
      <c r="I96" s="193"/>
      <c r="J96" s="193"/>
    </row>
    <row r="97" spans="1:10">
      <c r="A97" s="379"/>
      <c r="B97" s="363"/>
      <c r="C97" s="395"/>
      <c r="D97" s="396"/>
      <c r="E97" s="195"/>
      <c r="F97" s="195"/>
      <c r="I97" s="193"/>
      <c r="J97" s="193"/>
    </row>
    <row r="98" spans="1:10">
      <c r="A98" s="379"/>
      <c r="B98" s="363"/>
      <c r="C98" s="395"/>
      <c r="D98" s="396"/>
      <c r="E98" s="195"/>
      <c r="F98" s="195"/>
      <c r="I98" s="193"/>
      <c r="J98" s="193"/>
    </row>
    <row r="99" spans="1:10" ht="90.75" customHeight="1">
      <c r="A99" s="379" t="s">
        <v>870</v>
      </c>
      <c r="B99" s="135" t="s">
        <v>871</v>
      </c>
      <c r="C99" s="395" t="s">
        <v>104</v>
      </c>
      <c r="D99" s="401">
        <v>1</v>
      </c>
      <c r="E99" s="195"/>
      <c r="F99" s="195"/>
      <c r="I99" s="193"/>
      <c r="J99" s="193"/>
    </row>
    <row r="100" spans="1:10">
      <c r="A100" s="379"/>
      <c r="B100" s="135"/>
      <c r="C100" s="395"/>
      <c r="D100" s="396"/>
      <c r="E100" s="195"/>
      <c r="F100" s="195"/>
      <c r="I100" s="193"/>
      <c r="J100" s="193"/>
    </row>
    <row r="101" spans="1:10">
      <c r="A101" s="379"/>
      <c r="B101" s="135"/>
      <c r="C101" s="395"/>
      <c r="D101" s="396"/>
      <c r="E101" s="195"/>
      <c r="F101" s="195"/>
      <c r="I101" s="193"/>
      <c r="J101" s="193"/>
    </row>
    <row r="102" spans="1:10" ht="89.25">
      <c r="A102" s="379" t="s">
        <v>872</v>
      </c>
      <c r="B102" s="135" t="s">
        <v>873</v>
      </c>
      <c r="C102" s="89"/>
      <c r="D102" s="89"/>
      <c r="E102" s="195"/>
      <c r="F102" s="195"/>
      <c r="I102" s="193"/>
      <c r="J102" s="193"/>
    </row>
    <row r="103" spans="1:10">
      <c r="A103" s="379"/>
      <c r="B103" s="363" t="s">
        <v>535</v>
      </c>
      <c r="C103" s="395"/>
      <c r="D103" s="401"/>
      <c r="E103" s="195"/>
      <c r="F103" s="195"/>
      <c r="I103" s="193"/>
      <c r="J103" s="193"/>
    </row>
    <row r="104" spans="1:10">
      <c r="A104" s="379"/>
      <c r="B104" s="363" t="s">
        <v>536</v>
      </c>
      <c r="C104" s="395"/>
      <c r="D104" s="401"/>
      <c r="E104" s="195"/>
      <c r="F104" s="195"/>
      <c r="I104" s="193"/>
      <c r="J104" s="193"/>
    </row>
    <row r="105" spans="1:10">
      <c r="A105" s="379"/>
      <c r="B105" s="363" t="s">
        <v>537</v>
      </c>
      <c r="C105" s="395"/>
      <c r="D105" s="401"/>
      <c r="E105" s="195"/>
      <c r="F105" s="195"/>
      <c r="I105" s="193"/>
      <c r="J105" s="193"/>
    </row>
    <row r="106" spans="1:10">
      <c r="A106" s="379"/>
      <c r="B106" s="363"/>
      <c r="C106" s="395" t="s">
        <v>104</v>
      </c>
      <c r="D106" s="401">
        <v>4</v>
      </c>
      <c r="E106" s="195"/>
      <c r="F106" s="195"/>
      <c r="I106" s="193"/>
      <c r="J106" s="193"/>
    </row>
    <row r="107" spans="1:10">
      <c r="A107" s="379"/>
      <c r="B107" s="363"/>
      <c r="C107" s="395"/>
      <c r="D107" s="401"/>
      <c r="E107" s="195"/>
      <c r="F107" s="195"/>
      <c r="I107" s="193"/>
      <c r="J107" s="193"/>
    </row>
    <row r="108" spans="1:10">
      <c r="A108" s="379"/>
      <c r="B108" s="363"/>
      <c r="C108" s="395"/>
      <c r="D108" s="401"/>
      <c r="E108" s="195"/>
      <c r="F108" s="195"/>
      <c r="I108" s="193"/>
      <c r="J108" s="193"/>
    </row>
    <row r="109" spans="1:10" ht="25.5">
      <c r="A109" s="379" t="s">
        <v>874</v>
      </c>
      <c r="B109" s="135" t="s">
        <v>875</v>
      </c>
      <c r="C109" s="395" t="s">
        <v>104</v>
      </c>
      <c r="D109" s="401">
        <v>1</v>
      </c>
      <c r="E109" s="195"/>
      <c r="F109" s="195"/>
      <c r="I109" s="193"/>
      <c r="J109" s="193"/>
    </row>
    <row r="110" spans="1:10">
      <c r="A110" s="379"/>
      <c r="B110" s="135"/>
      <c r="C110" s="395"/>
      <c r="D110" s="401"/>
      <c r="E110" s="195"/>
      <c r="F110" s="195"/>
      <c r="I110" s="193"/>
      <c r="J110" s="193"/>
    </row>
    <row r="111" spans="1:10">
      <c r="A111" s="379"/>
      <c r="B111" s="135"/>
      <c r="C111" s="395"/>
      <c r="D111" s="401"/>
      <c r="E111" s="195"/>
      <c r="F111" s="195"/>
      <c r="I111" s="193"/>
      <c r="J111" s="193"/>
    </row>
    <row r="112" spans="1:10">
      <c r="A112" s="379" t="s">
        <v>876</v>
      </c>
      <c r="B112" s="135" t="s">
        <v>877</v>
      </c>
      <c r="C112" s="395" t="s">
        <v>104</v>
      </c>
      <c r="D112" s="401">
        <v>1</v>
      </c>
      <c r="E112" s="195"/>
      <c r="F112" s="195"/>
      <c r="I112" s="193"/>
      <c r="J112" s="193"/>
    </row>
    <row r="113" spans="1:10">
      <c r="A113" s="379"/>
      <c r="B113" s="135"/>
      <c r="C113" s="395"/>
      <c r="D113" s="401"/>
      <c r="E113" s="195"/>
      <c r="F113" s="195"/>
      <c r="I113" s="193"/>
      <c r="J113" s="193"/>
    </row>
    <row r="114" spans="1:10">
      <c r="A114" s="379"/>
      <c r="B114" s="135"/>
      <c r="C114" s="395"/>
      <c r="D114" s="401"/>
      <c r="E114" s="195"/>
      <c r="F114" s="195"/>
      <c r="I114" s="193"/>
      <c r="J114" s="193"/>
    </row>
    <row r="115" spans="1:10">
      <c r="A115" s="379" t="s">
        <v>878</v>
      </c>
      <c r="B115" s="135" t="s">
        <v>879</v>
      </c>
      <c r="C115" s="395" t="s">
        <v>104</v>
      </c>
      <c r="D115" s="401">
        <v>1</v>
      </c>
      <c r="E115" s="195"/>
      <c r="F115" s="195"/>
      <c r="I115" s="193"/>
      <c r="J115" s="193"/>
    </row>
    <row r="116" spans="1:10">
      <c r="A116" s="379"/>
      <c r="B116" s="135"/>
      <c r="C116" s="395"/>
      <c r="D116" s="401"/>
      <c r="E116" s="195"/>
      <c r="F116" s="195"/>
      <c r="I116" s="193"/>
      <c r="J116" s="193"/>
    </row>
    <row r="117" spans="1:10">
      <c r="A117" s="379"/>
      <c r="B117" s="135"/>
      <c r="C117" s="395"/>
      <c r="D117" s="396"/>
      <c r="E117" s="195"/>
      <c r="F117" s="195"/>
      <c r="I117" s="193"/>
      <c r="J117" s="193"/>
    </row>
    <row r="118" spans="1:10" ht="25.5">
      <c r="A118" s="379" t="s">
        <v>880</v>
      </c>
      <c r="B118" s="135" t="s">
        <v>881</v>
      </c>
      <c r="C118" s="395" t="s">
        <v>104</v>
      </c>
      <c r="D118" s="401">
        <v>1</v>
      </c>
      <c r="E118" s="402"/>
      <c r="F118" s="402"/>
      <c r="I118" s="193"/>
      <c r="J118" s="193"/>
    </row>
    <row r="119" spans="1:10">
      <c r="A119" s="379"/>
      <c r="B119" s="135"/>
      <c r="C119" s="395"/>
      <c r="D119" s="396"/>
      <c r="E119" s="195"/>
      <c r="F119" s="195"/>
      <c r="I119" s="193"/>
      <c r="J119" s="193"/>
    </row>
    <row r="120" spans="1:10">
      <c r="A120" s="379"/>
      <c r="B120" s="135"/>
      <c r="C120" s="395"/>
      <c r="D120" s="396"/>
      <c r="E120" s="195"/>
      <c r="F120" s="195"/>
      <c r="I120" s="193"/>
      <c r="J120" s="193"/>
    </row>
    <row r="121" spans="1:10">
      <c r="B121" s="89"/>
      <c r="C121" s="395"/>
      <c r="D121" s="396"/>
      <c r="E121" s="195"/>
      <c r="F121" s="195"/>
      <c r="I121" s="193"/>
      <c r="J121" s="193"/>
    </row>
    <row r="122" spans="1:10" ht="31.5">
      <c r="A122" s="174">
        <v>9</v>
      </c>
      <c r="B122" s="403" t="s">
        <v>882</v>
      </c>
      <c r="C122" s="404"/>
      <c r="D122" s="125"/>
      <c r="E122" s="195"/>
      <c r="F122" s="195"/>
      <c r="I122" s="193"/>
      <c r="J122" s="193"/>
    </row>
    <row r="123" spans="1:10">
      <c r="A123" s="289"/>
      <c r="B123" s="308"/>
      <c r="C123" s="405"/>
      <c r="D123" s="345"/>
      <c r="E123" s="289"/>
      <c r="F123" s="289"/>
      <c r="I123" s="193"/>
      <c r="J123" s="193"/>
    </row>
    <row r="124" spans="1:10">
      <c r="B124" s="135"/>
      <c r="C124" s="395"/>
      <c r="D124" s="396"/>
      <c r="E124" s="195"/>
      <c r="F124" s="195"/>
      <c r="I124" s="193"/>
      <c r="J124" s="193"/>
    </row>
    <row r="125" spans="1:10">
      <c r="B125" s="135"/>
      <c r="C125" s="395"/>
      <c r="D125" s="396"/>
      <c r="E125" s="195"/>
      <c r="F125" s="195"/>
      <c r="I125" s="193"/>
      <c r="J125" s="193"/>
    </row>
    <row r="126" spans="1:10">
      <c r="B126" s="135"/>
      <c r="C126" s="395"/>
      <c r="D126" s="396"/>
      <c r="E126" s="195"/>
      <c r="F126" s="195"/>
      <c r="I126" s="193"/>
      <c r="J126" s="193"/>
    </row>
    <row r="127" spans="1:10">
      <c r="B127" s="135"/>
      <c r="C127" s="395"/>
      <c r="D127" s="396"/>
      <c r="E127" s="195"/>
      <c r="F127" s="195"/>
      <c r="I127" s="193"/>
      <c r="J127" s="193"/>
    </row>
    <row r="128" spans="1:10">
      <c r="B128" s="135"/>
      <c r="C128" s="395"/>
      <c r="D128" s="396"/>
      <c r="E128" s="195"/>
      <c r="F128" s="195"/>
      <c r="I128" s="193"/>
      <c r="J128" s="193"/>
    </row>
    <row r="129" spans="1:16">
      <c r="B129" s="135"/>
      <c r="C129" s="395"/>
      <c r="D129" s="396"/>
      <c r="E129" s="195"/>
      <c r="F129" s="195"/>
      <c r="I129" s="193"/>
      <c r="J129" s="193"/>
    </row>
    <row r="130" spans="1:16">
      <c r="B130" s="135"/>
      <c r="C130" s="395"/>
      <c r="D130" s="396"/>
      <c r="E130" s="195"/>
      <c r="F130" s="195"/>
      <c r="I130" s="193"/>
      <c r="J130" s="193"/>
    </row>
    <row r="131" spans="1:16">
      <c r="B131" s="135"/>
      <c r="C131" s="395"/>
      <c r="D131" s="396"/>
      <c r="E131" s="195"/>
      <c r="F131" s="195"/>
      <c r="I131" s="193"/>
      <c r="J131" s="193"/>
    </row>
    <row r="132" spans="1:16">
      <c r="B132" s="135"/>
      <c r="C132" s="395"/>
      <c r="D132" s="396"/>
      <c r="E132" s="195"/>
      <c r="F132" s="195"/>
      <c r="I132" s="193"/>
      <c r="J132" s="193"/>
    </row>
    <row r="133" spans="1:16">
      <c r="B133" s="136"/>
      <c r="C133" s="395"/>
      <c r="D133" s="396"/>
      <c r="E133" s="195"/>
      <c r="F133" s="195"/>
      <c r="I133" s="193"/>
      <c r="J133" s="193"/>
    </row>
    <row r="134" spans="1:16">
      <c r="E134" s="195"/>
      <c r="F134" s="195"/>
      <c r="I134" s="193"/>
      <c r="J134" s="193"/>
    </row>
    <row r="135" spans="1:16">
      <c r="B135" s="358"/>
    </row>
    <row r="136" spans="1:16" s="352" customFormat="1">
      <c r="A136" s="154"/>
      <c r="B136" s="362"/>
      <c r="C136" s="101"/>
      <c r="D136" s="126"/>
      <c r="E136" s="88"/>
      <c r="F136" s="88"/>
      <c r="G136" s="88"/>
      <c r="H136" s="88"/>
      <c r="I136" s="88"/>
      <c r="J136" s="88"/>
      <c r="K136" s="101"/>
      <c r="L136" s="101"/>
      <c r="M136" s="101"/>
      <c r="N136" s="101"/>
      <c r="O136" s="101"/>
      <c r="P136" s="101"/>
    </row>
  </sheetData>
  <mergeCells count="12">
    <mergeCell ref="B18:F18"/>
    <mergeCell ref="A5:F5"/>
    <mergeCell ref="B7:F7"/>
    <mergeCell ref="B8:F8"/>
    <mergeCell ref="B9:F9"/>
    <mergeCell ref="B10:F10"/>
    <mergeCell ref="B11:F11"/>
    <mergeCell ref="B12:F12"/>
    <mergeCell ref="B14:F14"/>
    <mergeCell ref="B15:F15"/>
    <mergeCell ref="B16:F16"/>
    <mergeCell ref="B17:F17"/>
  </mergeCells>
  <pageMargins left="0.74803149606299213" right="0.74803149606299213" top="0.98425196850393704" bottom="0.98425196850393704" header="0.51181102362204722" footer="0.51181102362204722"/>
  <pageSetup paperSize="9" orientation="portrait" verticalDpi="360" r:id="rId1"/>
  <headerFooter alignWithMargins="0">
    <oddHeader xml:space="preserve">&amp;L&amp;"Arial,Bold"ARP &amp;"Arial,Regular"d.o.o. Kliška 15 / Split&amp;R&amp;"Arial,Bold"&amp;9SANACIJA TRGA HRVATSKIH MUČENIKA U VODICAMA - 1. FAZA         </oddHeader>
    <oddFooter>&amp;C&amp;A&amp;R&amp;P</oddFooter>
  </headerFooter>
</worksheet>
</file>

<file path=xl/worksheets/sheet12.xml><?xml version="1.0" encoding="utf-8"?>
<worksheet xmlns="http://schemas.openxmlformats.org/spreadsheetml/2006/main" xmlns:r="http://schemas.openxmlformats.org/officeDocument/2006/relationships">
  <dimension ref="A1:I190"/>
  <sheetViews>
    <sheetView tabSelected="1" view="pageLayout" topLeftCell="A174" zoomScale="85" zoomScaleNormal="85" zoomScaleSheetLayoutView="85" zoomScalePageLayoutView="85" workbookViewId="0">
      <selection activeCell="I171" sqref="I171"/>
    </sheetView>
  </sheetViews>
  <sheetFormatPr defaultColWidth="8.85546875" defaultRowHeight="15"/>
  <cols>
    <col min="1" max="1" width="3.85546875" style="2" bestFit="1" customWidth="1"/>
    <col min="2" max="2" width="4.5703125" style="23" bestFit="1" customWidth="1"/>
    <col min="3" max="3" width="41.85546875" style="7" customWidth="1"/>
    <col min="4" max="4" width="8.140625" style="7" customWidth="1"/>
    <col min="5" max="5" width="5" style="7" customWidth="1"/>
    <col min="6" max="6" width="4" style="15" bestFit="1" customWidth="1"/>
    <col min="7" max="7" width="5" style="16" customWidth="1"/>
    <col min="8" max="8" width="5.7109375" style="7" customWidth="1"/>
    <col min="9" max="9" width="5.85546875" style="7" customWidth="1"/>
    <col min="10" max="16384" width="8.85546875" style="7"/>
  </cols>
  <sheetData>
    <row r="1" spans="1:9" ht="15.75">
      <c r="C1" s="497"/>
      <c r="D1" s="498"/>
      <c r="E1" s="498"/>
      <c r="F1" s="498"/>
      <c r="G1" s="498"/>
      <c r="H1" s="498"/>
      <c r="I1" s="498"/>
    </row>
    <row r="2" spans="1:9" ht="15.75">
      <c r="C2" s="83"/>
      <c r="D2" s="84"/>
      <c r="E2" s="84"/>
      <c r="F2" s="84"/>
      <c r="G2" s="84"/>
      <c r="H2" s="84"/>
      <c r="I2" s="84"/>
    </row>
    <row r="3" spans="1:9" ht="23.25">
      <c r="B3" s="441">
        <v>10</v>
      </c>
      <c r="C3" s="499" t="s">
        <v>103</v>
      </c>
      <c r="D3" s="500"/>
      <c r="E3" s="500"/>
      <c r="F3" s="500"/>
      <c r="G3" s="500"/>
      <c r="H3" s="500"/>
      <c r="I3" s="500"/>
    </row>
    <row r="4" spans="1:9" ht="15.75" thickBot="1">
      <c r="B4" s="3"/>
      <c r="C4" s="4"/>
      <c r="D4" s="4"/>
      <c r="E4" s="4"/>
      <c r="F4" s="5"/>
      <c r="G4" s="6"/>
    </row>
    <row r="5" spans="1:9" ht="83.25" customHeight="1" thickBot="1">
      <c r="A5" s="60"/>
      <c r="B5" s="61"/>
      <c r="C5" s="63" t="s">
        <v>32</v>
      </c>
      <c r="D5" s="62"/>
      <c r="E5" s="66" t="s">
        <v>30</v>
      </c>
      <c r="F5" s="66" t="s">
        <v>29</v>
      </c>
      <c r="G5" s="66" t="s">
        <v>31</v>
      </c>
      <c r="H5" s="66" t="s">
        <v>24</v>
      </c>
      <c r="I5" s="85" t="s">
        <v>25</v>
      </c>
    </row>
    <row r="7" spans="1:9" ht="14.25">
      <c r="A7" s="8" t="s">
        <v>8</v>
      </c>
      <c r="B7" s="495" t="s">
        <v>6</v>
      </c>
      <c r="C7" s="495"/>
    </row>
    <row r="8" spans="1:9">
      <c r="A8" s="43"/>
      <c r="B8" s="37"/>
      <c r="C8" s="37"/>
      <c r="D8" s="37"/>
      <c r="E8" s="37"/>
      <c r="F8" s="13"/>
      <c r="G8" s="14"/>
    </row>
    <row r="9" spans="1:9">
      <c r="A9" s="43"/>
      <c r="B9" s="37"/>
      <c r="C9" s="37" t="s">
        <v>17</v>
      </c>
      <c r="D9" s="37"/>
      <c r="E9" s="37"/>
      <c r="F9" s="13"/>
      <c r="G9" s="14"/>
    </row>
    <row r="10" spans="1:9" ht="127.5">
      <c r="A10" s="43"/>
      <c r="B10" s="37"/>
      <c r="C10" s="50" t="s">
        <v>85</v>
      </c>
      <c r="D10" s="50"/>
      <c r="E10" s="50"/>
      <c r="F10" s="13"/>
      <c r="G10" s="14"/>
    </row>
    <row r="11" spans="1:9">
      <c r="A11" s="43"/>
      <c r="B11" s="37"/>
      <c r="C11" s="50"/>
      <c r="D11" s="50"/>
      <c r="E11" s="50"/>
      <c r="F11" s="13"/>
      <c r="G11" s="14"/>
    </row>
    <row r="12" spans="1:9">
      <c r="A12" s="43"/>
      <c r="B12" s="68"/>
      <c r="C12" s="50"/>
      <c r="D12" s="50"/>
      <c r="E12" s="50"/>
      <c r="F12" s="13"/>
      <c r="G12" s="14"/>
    </row>
    <row r="13" spans="1:9" ht="17.25">
      <c r="A13" s="11" t="str">
        <f>$A$7</f>
        <v>1.</v>
      </c>
      <c r="B13" s="12">
        <f>COUNTA($A13:A$13)</f>
        <v>1</v>
      </c>
      <c r="C13" s="41" t="s">
        <v>49</v>
      </c>
      <c r="D13" s="13" t="s">
        <v>4</v>
      </c>
      <c r="E13" s="14">
        <v>20</v>
      </c>
      <c r="F13" s="13" t="s">
        <v>4</v>
      </c>
      <c r="G13" s="14">
        <f>E13*$E$15</f>
        <v>960</v>
      </c>
    </row>
    <row r="14" spans="1:9" ht="15.75" thickBot="1">
      <c r="A14" s="11"/>
      <c r="B14" s="12"/>
      <c r="C14" s="56" t="s">
        <v>84</v>
      </c>
      <c r="D14" s="13" t="s">
        <v>4</v>
      </c>
      <c r="E14" s="14">
        <v>18</v>
      </c>
      <c r="F14" s="13" t="s">
        <v>4</v>
      </c>
      <c r="G14" s="14">
        <f>E14*$E$15</f>
        <v>864</v>
      </c>
    </row>
    <row r="15" spans="1:9">
      <c r="A15" s="11"/>
      <c r="B15" s="12"/>
      <c r="C15" s="41"/>
      <c r="D15" s="13" t="s">
        <v>0</v>
      </c>
      <c r="E15" s="14">
        <v>48</v>
      </c>
      <c r="F15" s="17"/>
      <c r="G15" s="40"/>
    </row>
    <row r="16" spans="1:9">
      <c r="A16" s="11"/>
      <c r="B16" s="12"/>
      <c r="C16" s="41"/>
      <c r="D16" s="13"/>
      <c r="E16" s="14"/>
      <c r="F16" s="17"/>
      <c r="G16" s="40"/>
    </row>
    <row r="17" spans="1:7" ht="17.25">
      <c r="A17" s="11" t="str">
        <f>$A$7</f>
        <v>1.</v>
      </c>
      <c r="B17" s="12">
        <f>COUNTA($A$13:A17)</f>
        <v>2</v>
      </c>
      <c r="C17" s="41" t="s">
        <v>83</v>
      </c>
      <c r="D17" s="13" t="s">
        <v>4</v>
      </c>
      <c r="E17" s="14">
        <v>20</v>
      </c>
      <c r="F17" s="13" t="s">
        <v>4</v>
      </c>
      <c r="G17" s="14">
        <f>E17*$E$19</f>
        <v>960</v>
      </c>
    </row>
    <row r="18" spans="1:7" ht="15.75" thickBot="1">
      <c r="A18" s="11"/>
      <c r="B18" s="12"/>
      <c r="C18" s="56" t="s">
        <v>84</v>
      </c>
      <c r="D18" s="13" t="s">
        <v>4</v>
      </c>
      <c r="E18" s="14">
        <v>18</v>
      </c>
      <c r="F18" s="13" t="s">
        <v>4</v>
      </c>
      <c r="G18" s="14">
        <f>E18*$E$19</f>
        <v>864</v>
      </c>
    </row>
    <row r="19" spans="1:7">
      <c r="A19" s="11"/>
      <c r="B19" s="12"/>
      <c r="C19" s="41"/>
      <c r="D19" s="13" t="s">
        <v>0</v>
      </c>
      <c r="E19" s="14">
        <v>48</v>
      </c>
      <c r="F19" s="17"/>
      <c r="G19" s="40"/>
    </row>
    <row r="20" spans="1:7">
      <c r="A20" s="11"/>
      <c r="B20" s="12"/>
      <c r="C20" s="41"/>
      <c r="D20" s="13"/>
      <c r="E20" s="14"/>
      <c r="F20" s="17"/>
      <c r="G20" s="40"/>
    </row>
    <row r="21" spans="1:7">
      <c r="A21" s="11" t="str">
        <f>$A$7</f>
        <v>1.</v>
      </c>
      <c r="B21" s="12">
        <f>COUNTA($A$13:A21)</f>
        <v>3</v>
      </c>
      <c r="C21" s="41" t="s">
        <v>43</v>
      </c>
      <c r="D21" s="13" t="s">
        <v>4</v>
      </c>
      <c r="E21" s="14">
        <v>95</v>
      </c>
      <c r="F21" s="13" t="s">
        <v>4</v>
      </c>
      <c r="G21" s="14">
        <f>E21*$E$24</f>
        <v>190</v>
      </c>
    </row>
    <row r="22" spans="1:7">
      <c r="A22" s="11"/>
      <c r="B22" s="12"/>
      <c r="C22" s="41" t="s">
        <v>81</v>
      </c>
      <c r="D22" s="13" t="s">
        <v>4</v>
      </c>
      <c r="E22" s="14">
        <v>95</v>
      </c>
      <c r="F22" s="13" t="s">
        <v>4</v>
      </c>
      <c r="G22" s="14">
        <f t="shared" ref="G22:G23" si="0">E22*$E$24</f>
        <v>190</v>
      </c>
    </row>
    <row r="23" spans="1:7" ht="15.75" thickBot="1">
      <c r="A23" s="11"/>
      <c r="B23" s="12"/>
      <c r="C23" s="56" t="s">
        <v>82</v>
      </c>
      <c r="D23" s="26" t="s">
        <v>4</v>
      </c>
      <c r="E23" s="14">
        <v>95</v>
      </c>
      <c r="F23" s="13" t="s">
        <v>4</v>
      </c>
      <c r="G23" s="14">
        <f t="shared" si="0"/>
        <v>190</v>
      </c>
    </row>
    <row r="24" spans="1:7">
      <c r="A24" s="54"/>
      <c r="B24" s="54"/>
      <c r="C24" s="70"/>
      <c r="D24" s="13" t="s">
        <v>0</v>
      </c>
      <c r="E24" s="14">
        <v>2</v>
      </c>
      <c r="F24" s="17"/>
      <c r="G24" s="40"/>
    </row>
    <row r="25" spans="1:7">
      <c r="A25" s="49"/>
      <c r="B25" s="55"/>
      <c r="C25" s="54"/>
      <c r="D25" s="54"/>
      <c r="E25" s="54"/>
      <c r="F25" s="17"/>
      <c r="G25" s="40"/>
    </row>
    <row r="26" spans="1:7">
      <c r="A26" s="11" t="str">
        <f>$A$7</f>
        <v>1.</v>
      </c>
      <c r="B26" s="12">
        <f>COUNTA($A$21:A26)</f>
        <v>2</v>
      </c>
      <c r="C26" s="41" t="s">
        <v>44</v>
      </c>
      <c r="D26" s="13" t="s">
        <v>4</v>
      </c>
      <c r="E26" s="14">
        <v>75</v>
      </c>
      <c r="F26" s="13" t="s">
        <v>4</v>
      </c>
      <c r="G26" s="14">
        <f>E26*$E$29</f>
        <v>225</v>
      </c>
    </row>
    <row r="27" spans="1:7">
      <c r="A27" s="11"/>
      <c r="B27" s="12"/>
      <c r="C27" s="41" t="s">
        <v>81</v>
      </c>
      <c r="D27" s="13" t="s">
        <v>4</v>
      </c>
      <c r="E27" s="14">
        <v>75</v>
      </c>
      <c r="F27" s="13" t="s">
        <v>4</v>
      </c>
      <c r="G27" s="14">
        <f t="shared" ref="G27:G28" si="1">E27*$E$29</f>
        <v>225</v>
      </c>
    </row>
    <row r="28" spans="1:7" ht="15.75" thickBot="1">
      <c r="A28" s="11"/>
      <c r="B28" s="12"/>
      <c r="C28" s="56" t="s">
        <v>82</v>
      </c>
      <c r="D28" s="26" t="s">
        <v>4</v>
      </c>
      <c r="E28" s="14">
        <v>75</v>
      </c>
      <c r="F28" s="13" t="s">
        <v>4</v>
      </c>
      <c r="G28" s="14">
        <f t="shared" si="1"/>
        <v>225</v>
      </c>
    </row>
    <row r="29" spans="1:7">
      <c r="A29" s="11"/>
      <c r="B29" s="12"/>
      <c r="C29" s="41"/>
      <c r="D29" s="13" t="s">
        <v>0</v>
      </c>
      <c r="E29" s="14">
        <v>3</v>
      </c>
      <c r="G29" s="77"/>
    </row>
    <row r="30" spans="1:7">
      <c r="A30" s="11"/>
      <c r="B30" s="12"/>
      <c r="C30" s="1"/>
      <c r="D30" s="1"/>
      <c r="E30" s="1"/>
      <c r="F30" s="13"/>
      <c r="G30" s="14"/>
    </row>
    <row r="31" spans="1:7">
      <c r="A31" s="11" t="str">
        <f>$A$7</f>
        <v>1.</v>
      </c>
      <c r="B31" s="12">
        <f>COUNTA($A$21:A31)</f>
        <v>3</v>
      </c>
      <c r="C31" s="41" t="s">
        <v>45</v>
      </c>
      <c r="D31" s="13" t="s">
        <v>4</v>
      </c>
      <c r="E31" s="14">
        <v>72</v>
      </c>
      <c r="F31" s="13" t="s">
        <v>4</v>
      </c>
      <c r="G31" s="14">
        <f>E31*$E$33</f>
        <v>504</v>
      </c>
    </row>
    <row r="32" spans="1:7" ht="15.75" thickBot="1">
      <c r="A32" s="11"/>
      <c r="B32" s="12"/>
      <c r="C32" s="56" t="s">
        <v>46</v>
      </c>
      <c r="D32" s="26" t="s">
        <v>4</v>
      </c>
      <c r="E32" s="34">
        <v>72</v>
      </c>
      <c r="F32" s="13" t="s">
        <v>4</v>
      </c>
      <c r="G32" s="14">
        <f>E32*$E$33</f>
        <v>504</v>
      </c>
    </row>
    <row r="33" spans="1:7">
      <c r="A33" s="11"/>
      <c r="B33" s="12"/>
      <c r="C33" s="53"/>
      <c r="D33" s="51" t="s">
        <v>0</v>
      </c>
      <c r="E33" s="52">
        <v>7</v>
      </c>
      <c r="F33" s="17"/>
      <c r="G33" s="40"/>
    </row>
    <row r="34" spans="1:7">
      <c r="A34" s="11"/>
      <c r="B34" s="12"/>
      <c r="C34" s="1"/>
      <c r="D34" s="1"/>
      <c r="E34" s="1"/>
      <c r="F34" s="13"/>
      <c r="G34" s="14"/>
    </row>
    <row r="35" spans="1:7">
      <c r="A35" s="11" t="str">
        <f>$A$7</f>
        <v>1.</v>
      </c>
      <c r="B35" s="12">
        <f>COUNTA($A$21:A35)</f>
        <v>4</v>
      </c>
      <c r="C35" s="41" t="s">
        <v>47</v>
      </c>
      <c r="D35" s="13" t="s">
        <v>4</v>
      </c>
      <c r="E35" s="14">
        <v>70</v>
      </c>
      <c r="F35" s="13" t="s">
        <v>4</v>
      </c>
      <c r="G35" s="14">
        <f>E35*$E$37</f>
        <v>70</v>
      </c>
    </row>
    <row r="36" spans="1:7" ht="15.75" thickBot="1">
      <c r="A36" s="11"/>
      <c r="B36" s="12"/>
      <c r="C36" s="56" t="s">
        <v>46</v>
      </c>
      <c r="D36" s="26" t="s">
        <v>4</v>
      </c>
      <c r="E36" s="34">
        <v>70</v>
      </c>
      <c r="F36" s="13" t="s">
        <v>4</v>
      </c>
      <c r="G36" s="14">
        <f>E36*$E$37</f>
        <v>70</v>
      </c>
    </row>
    <row r="37" spans="1:7">
      <c r="A37" s="11"/>
      <c r="B37" s="12"/>
      <c r="C37" s="53"/>
      <c r="D37" s="51" t="s">
        <v>0</v>
      </c>
      <c r="E37" s="52">
        <v>1</v>
      </c>
      <c r="F37" s="17"/>
      <c r="G37" s="40"/>
    </row>
    <row r="38" spans="1:7">
      <c r="A38" s="11"/>
      <c r="B38" s="12"/>
      <c r="C38" s="1"/>
      <c r="D38" s="1"/>
      <c r="E38" s="1"/>
      <c r="F38" s="13"/>
      <c r="G38" s="14"/>
    </row>
    <row r="39" spans="1:7">
      <c r="A39" s="11" t="str">
        <f>$A$7</f>
        <v>1.</v>
      </c>
      <c r="B39" s="12">
        <f>COUNTA($A$21:A39)</f>
        <v>5</v>
      </c>
      <c r="C39" s="41" t="s">
        <v>48</v>
      </c>
      <c r="D39" s="13" t="s">
        <v>4</v>
      </c>
      <c r="E39" s="14">
        <v>70</v>
      </c>
      <c r="F39" s="13" t="s">
        <v>4</v>
      </c>
      <c r="G39" s="14">
        <f>E39*$E$41</f>
        <v>70</v>
      </c>
    </row>
    <row r="40" spans="1:7" ht="15.75" thickBot="1">
      <c r="A40" s="11"/>
      <c r="B40" s="12"/>
      <c r="C40" s="56" t="s">
        <v>46</v>
      </c>
      <c r="D40" s="26" t="s">
        <v>4</v>
      </c>
      <c r="E40" s="34">
        <v>70</v>
      </c>
      <c r="F40" s="13" t="s">
        <v>4</v>
      </c>
      <c r="G40" s="14">
        <f>E40*$E$41</f>
        <v>70</v>
      </c>
    </row>
    <row r="41" spans="1:7">
      <c r="A41" s="11"/>
      <c r="B41" s="12"/>
      <c r="C41" s="41"/>
      <c r="D41" s="51" t="s">
        <v>0</v>
      </c>
      <c r="E41" s="52">
        <v>1</v>
      </c>
      <c r="F41" s="17"/>
      <c r="G41" s="40"/>
    </row>
    <row r="42" spans="1:7" ht="18.75" customHeight="1">
      <c r="B42" s="3"/>
      <c r="C42" s="41"/>
      <c r="D42" s="41"/>
      <c r="E42" s="41"/>
      <c r="F42" s="13"/>
      <c r="G42" s="14"/>
    </row>
    <row r="43" spans="1:7">
      <c r="A43" s="8" t="s">
        <v>9</v>
      </c>
      <c r="B43" s="495" t="s">
        <v>10</v>
      </c>
      <c r="C43" s="495"/>
      <c r="D43" s="46"/>
      <c r="E43" s="46"/>
      <c r="F43" s="9"/>
      <c r="G43" s="10"/>
    </row>
    <row r="44" spans="1:7" ht="14.25">
      <c r="A44" s="19"/>
      <c r="B44" s="20"/>
      <c r="C44" s="20"/>
      <c r="D44" s="20"/>
      <c r="E44" s="20"/>
      <c r="F44" s="20"/>
      <c r="G44" s="20"/>
    </row>
    <row r="45" spans="1:7">
      <c r="A45" s="11"/>
      <c r="B45" s="12"/>
      <c r="C45" s="1"/>
      <c r="D45" s="13"/>
      <c r="E45" s="14"/>
    </row>
    <row r="46" spans="1:7" ht="18" thickBot="1">
      <c r="A46" s="11" t="str">
        <f>$A$43</f>
        <v>2.</v>
      </c>
      <c r="B46" s="12">
        <f>COUNTA($A$45:A46)</f>
        <v>1</v>
      </c>
      <c r="C46" s="56" t="s">
        <v>21</v>
      </c>
      <c r="D46" s="26" t="s">
        <v>4</v>
      </c>
      <c r="E46" s="34">
        <v>14</v>
      </c>
      <c r="F46" s="13" t="s">
        <v>4</v>
      </c>
      <c r="G46" s="14">
        <f>E46*$E$47</f>
        <v>224</v>
      </c>
    </row>
    <row r="47" spans="1:7">
      <c r="A47" s="11"/>
      <c r="B47" s="12"/>
      <c r="C47" s="41"/>
      <c r="D47" s="13" t="s">
        <v>0</v>
      </c>
      <c r="E47" s="14">
        <v>16</v>
      </c>
      <c r="F47" s="17"/>
      <c r="G47" s="40"/>
    </row>
    <row r="48" spans="1:7">
      <c r="A48" s="11"/>
      <c r="B48" s="12"/>
      <c r="C48" s="41"/>
      <c r="D48" s="41"/>
      <c r="E48" s="41"/>
      <c r="F48" s="13"/>
      <c r="G48" s="14"/>
    </row>
    <row r="49" spans="1:7" ht="32.25" thickBot="1">
      <c r="A49" s="11" t="str">
        <f>$A$43</f>
        <v>2.</v>
      </c>
      <c r="B49" s="12">
        <f>COUNTA($A$45:A49)</f>
        <v>2</v>
      </c>
      <c r="C49" s="56" t="s">
        <v>22</v>
      </c>
      <c r="D49" s="26" t="s">
        <v>4</v>
      </c>
      <c r="E49" s="34">
        <v>6</v>
      </c>
      <c r="F49" s="13" t="s">
        <v>4</v>
      </c>
      <c r="G49" s="14">
        <f>E49*$E$50</f>
        <v>96</v>
      </c>
    </row>
    <row r="50" spans="1:7">
      <c r="A50" s="11"/>
      <c r="B50" s="12"/>
      <c r="C50" s="41"/>
      <c r="D50" s="13" t="s">
        <v>0</v>
      </c>
      <c r="E50" s="14">
        <v>16</v>
      </c>
    </row>
    <row r="51" spans="1:7">
      <c r="A51" s="11"/>
      <c r="B51" s="12"/>
      <c r="C51" s="1"/>
      <c r="D51" s="13"/>
      <c r="E51" s="14"/>
    </row>
    <row r="52" spans="1:7" ht="15" customHeight="1" thickBot="1">
      <c r="A52" s="18">
        <v>3</v>
      </c>
      <c r="B52" s="496" t="s">
        <v>7</v>
      </c>
      <c r="C52" s="496"/>
      <c r="D52" s="45"/>
      <c r="E52" s="45"/>
      <c r="F52" s="496"/>
      <c r="G52" s="496"/>
    </row>
    <row r="53" spans="1:7" ht="14.25">
      <c r="A53" s="19"/>
      <c r="B53" s="20"/>
      <c r="C53" s="20"/>
      <c r="D53" s="20"/>
      <c r="E53" s="20"/>
      <c r="F53" s="20"/>
      <c r="G53" s="20"/>
    </row>
    <row r="54" spans="1:7" ht="14.25">
      <c r="A54" s="19"/>
      <c r="B54" s="20"/>
      <c r="C54" s="37" t="s">
        <v>17</v>
      </c>
      <c r="D54" s="20"/>
      <c r="E54" s="20"/>
      <c r="F54" s="20"/>
      <c r="G54" s="20"/>
    </row>
    <row r="55" spans="1:7" ht="51.75">
      <c r="A55" s="19"/>
      <c r="B55" s="20"/>
      <c r="C55" s="50" t="s">
        <v>50</v>
      </c>
      <c r="D55" s="20"/>
      <c r="E55" s="20"/>
      <c r="F55" s="20"/>
      <c r="G55" s="20"/>
    </row>
    <row r="56" spans="1:7">
      <c r="A56" s="19"/>
      <c r="B56" s="20"/>
      <c r="C56" s="14" t="s">
        <v>36</v>
      </c>
      <c r="D56" s="20"/>
      <c r="E56" s="20"/>
      <c r="F56" s="20"/>
      <c r="G56" s="20"/>
    </row>
    <row r="57" spans="1:7" ht="14.25">
      <c r="A57" s="19"/>
      <c r="B57" s="20"/>
      <c r="C57" s="20"/>
      <c r="D57" s="20"/>
      <c r="E57" s="20"/>
      <c r="F57" s="20"/>
      <c r="G57" s="20"/>
    </row>
    <row r="58" spans="1:7" ht="14.25">
      <c r="A58" s="21">
        <f>$A$52</f>
        <v>3</v>
      </c>
      <c r="B58" s="22">
        <f>COUNTA($A$58:A58)</f>
        <v>1</v>
      </c>
      <c r="C58" s="24" t="s">
        <v>51</v>
      </c>
      <c r="D58" s="24"/>
      <c r="E58" s="24"/>
      <c r="F58" s="20"/>
      <c r="G58" s="20"/>
    </row>
    <row r="59" spans="1:7" ht="28.5">
      <c r="A59" s="21"/>
      <c r="B59" s="22"/>
      <c r="C59" s="24" t="s">
        <v>93</v>
      </c>
      <c r="D59" s="24"/>
      <c r="E59" s="24"/>
      <c r="F59" s="65"/>
      <c r="G59" s="65"/>
    </row>
    <row r="60" spans="1:7">
      <c r="A60" s="21"/>
      <c r="B60" s="22"/>
      <c r="C60" s="24" t="s">
        <v>88</v>
      </c>
      <c r="D60" s="71" t="s">
        <v>0</v>
      </c>
      <c r="E60" s="71">
        <v>1</v>
      </c>
      <c r="F60" s="69"/>
      <c r="G60" s="69"/>
    </row>
    <row r="61" spans="1:7">
      <c r="A61" s="21"/>
      <c r="B61" s="22"/>
      <c r="C61" s="65" t="s">
        <v>53</v>
      </c>
      <c r="D61" s="71" t="s">
        <v>0</v>
      </c>
      <c r="E61" s="71">
        <v>1</v>
      </c>
      <c r="F61" s="65"/>
      <c r="G61" s="65"/>
    </row>
    <row r="62" spans="1:7">
      <c r="A62" s="21"/>
      <c r="B62" s="22"/>
      <c r="C62" s="65" t="s">
        <v>54</v>
      </c>
      <c r="D62" s="71" t="s">
        <v>0</v>
      </c>
      <c r="E62" s="71">
        <v>1</v>
      </c>
      <c r="F62" s="65"/>
      <c r="G62" s="65"/>
    </row>
    <row r="63" spans="1:7" ht="28.5">
      <c r="A63" s="21"/>
      <c r="B63" s="22"/>
      <c r="C63" s="65" t="s">
        <v>55</v>
      </c>
      <c r="D63" s="71" t="s">
        <v>0</v>
      </c>
      <c r="E63" s="71">
        <v>1</v>
      </c>
      <c r="F63" s="65"/>
      <c r="G63" s="65"/>
    </row>
    <row r="64" spans="1:7">
      <c r="A64" s="21"/>
      <c r="B64" s="22"/>
      <c r="C64" s="65" t="s">
        <v>56</v>
      </c>
      <c r="D64" s="71" t="s">
        <v>0</v>
      </c>
      <c r="E64" s="71">
        <v>1</v>
      </c>
      <c r="F64" s="65"/>
      <c r="G64" s="65"/>
    </row>
    <row r="65" spans="1:8" ht="28.5">
      <c r="A65" s="21"/>
      <c r="B65" s="22"/>
      <c r="C65" s="65" t="s">
        <v>57</v>
      </c>
      <c r="D65" s="71" t="s">
        <v>0</v>
      </c>
      <c r="E65" s="71">
        <v>1</v>
      </c>
      <c r="F65" s="65"/>
      <c r="G65" s="65"/>
    </row>
    <row r="66" spans="1:8" ht="28.5">
      <c r="A66" s="21"/>
      <c r="B66" s="22"/>
      <c r="C66" s="65" t="s">
        <v>58</v>
      </c>
      <c r="D66" s="71" t="s">
        <v>0</v>
      </c>
      <c r="E66" s="71">
        <v>1</v>
      </c>
      <c r="F66" s="65"/>
      <c r="G66" s="65"/>
    </row>
    <row r="67" spans="1:8" ht="42.75">
      <c r="A67" s="21"/>
      <c r="B67" s="22"/>
      <c r="C67" s="65" t="s">
        <v>59</v>
      </c>
      <c r="D67" s="71" t="s">
        <v>0</v>
      </c>
      <c r="E67" s="71">
        <v>1</v>
      </c>
      <c r="F67" s="65"/>
      <c r="G67" s="65"/>
    </row>
    <row r="68" spans="1:8">
      <c r="A68" s="21"/>
      <c r="B68" s="22"/>
      <c r="C68" s="65" t="s">
        <v>87</v>
      </c>
      <c r="D68" s="71" t="s">
        <v>0</v>
      </c>
      <c r="E68" s="71">
        <v>1</v>
      </c>
      <c r="F68" s="65"/>
      <c r="G68" s="65"/>
    </row>
    <row r="69" spans="1:8">
      <c r="A69" s="21"/>
      <c r="B69" s="22"/>
      <c r="C69" s="1" t="s">
        <v>60</v>
      </c>
      <c r="D69" s="1"/>
      <c r="E69" s="1"/>
      <c r="F69" s="65"/>
      <c r="G69" s="65"/>
    </row>
    <row r="70" spans="1:8">
      <c r="A70" s="21"/>
      <c r="B70" s="22"/>
      <c r="C70" s="20" t="s">
        <v>16</v>
      </c>
      <c r="D70" s="14" t="s">
        <v>0</v>
      </c>
      <c r="E70" s="14">
        <v>2</v>
      </c>
    </row>
    <row r="71" spans="1:8">
      <c r="A71" s="21"/>
      <c r="B71" s="22"/>
      <c r="C71" s="20" t="s">
        <v>18</v>
      </c>
      <c r="D71" s="14" t="s">
        <v>0</v>
      </c>
      <c r="E71" s="14">
        <v>1</v>
      </c>
    </row>
    <row r="72" spans="1:8">
      <c r="A72" s="21"/>
      <c r="B72" s="22"/>
      <c r="C72" s="20" t="s">
        <v>19</v>
      </c>
      <c r="D72" s="14" t="s">
        <v>0</v>
      </c>
      <c r="E72" s="14">
        <v>1</v>
      </c>
    </row>
    <row r="73" spans="1:8">
      <c r="A73" s="21"/>
      <c r="B73" s="22"/>
      <c r="C73" s="20" t="s">
        <v>15</v>
      </c>
      <c r="D73" s="14" t="s">
        <v>0</v>
      </c>
      <c r="E73" s="14">
        <v>4</v>
      </c>
    </row>
    <row r="74" spans="1:8" ht="15.75" thickBot="1">
      <c r="A74" s="21"/>
      <c r="B74" s="22"/>
      <c r="C74" s="67" t="s">
        <v>52</v>
      </c>
      <c r="D74" s="34" t="s">
        <v>0</v>
      </c>
      <c r="E74" s="34">
        <v>1</v>
      </c>
      <c r="F74" s="17"/>
      <c r="G74" s="40"/>
      <c r="H74" s="54"/>
    </row>
    <row r="75" spans="1:8" ht="14.25">
      <c r="A75" s="21"/>
      <c r="B75" s="22"/>
      <c r="C75" s="20"/>
      <c r="D75" s="20" t="s">
        <v>14</v>
      </c>
      <c r="E75" s="20">
        <v>17</v>
      </c>
      <c r="F75" s="17"/>
      <c r="G75" s="40"/>
      <c r="H75" s="54"/>
    </row>
    <row r="76" spans="1:8" ht="14.25">
      <c r="A76" s="21"/>
      <c r="B76" s="22"/>
      <c r="C76" s="79"/>
      <c r="D76" s="79"/>
      <c r="E76" s="79"/>
      <c r="F76" s="17"/>
      <c r="G76" s="40"/>
      <c r="H76" s="54"/>
    </row>
    <row r="77" spans="1:8" ht="14.25">
      <c r="A77" s="21">
        <f>$A$52</f>
        <v>3</v>
      </c>
      <c r="B77" s="22">
        <f>COUNTA($A$58:A77)</f>
        <v>2</v>
      </c>
      <c r="C77" s="24" t="s">
        <v>75</v>
      </c>
      <c r="D77" s="24"/>
      <c r="E77" s="24"/>
      <c r="F77" s="69"/>
      <c r="G77" s="69"/>
      <c r="H77" s="54"/>
    </row>
    <row r="78" spans="1:8" ht="28.5">
      <c r="A78" s="21"/>
      <c r="B78" s="22"/>
      <c r="C78" s="24" t="s">
        <v>93</v>
      </c>
      <c r="D78" s="24"/>
      <c r="E78" s="24"/>
      <c r="F78" s="69"/>
      <c r="G78" s="69"/>
      <c r="H78" s="54"/>
    </row>
    <row r="79" spans="1:8">
      <c r="A79" s="21"/>
      <c r="B79" s="22"/>
      <c r="C79" s="65" t="s">
        <v>18</v>
      </c>
      <c r="D79" s="14" t="s">
        <v>0</v>
      </c>
      <c r="E79" s="14">
        <v>2</v>
      </c>
      <c r="F79" s="69"/>
      <c r="G79" s="69"/>
      <c r="H79" s="54"/>
    </row>
    <row r="80" spans="1:8">
      <c r="A80" s="21"/>
      <c r="B80" s="22"/>
      <c r="C80" s="65" t="s">
        <v>19</v>
      </c>
      <c r="D80" s="14" t="s">
        <v>0</v>
      </c>
      <c r="E80" s="14">
        <v>1</v>
      </c>
      <c r="F80" s="69"/>
      <c r="G80" s="69"/>
      <c r="H80" s="54"/>
    </row>
    <row r="81" spans="1:8">
      <c r="A81" s="21"/>
      <c r="B81" s="22"/>
      <c r="C81" s="65" t="s">
        <v>20</v>
      </c>
      <c r="D81" s="14" t="s">
        <v>0</v>
      </c>
      <c r="E81" s="14">
        <v>3</v>
      </c>
      <c r="F81" s="69"/>
      <c r="G81" s="69"/>
      <c r="H81" s="54"/>
    </row>
    <row r="82" spans="1:8">
      <c r="A82" s="21"/>
      <c r="B82" s="22"/>
      <c r="C82" s="20" t="s">
        <v>23</v>
      </c>
      <c r="D82" s="14" t="s">
        <v>0</v>
      </c>
      <c r="E82" s="14">
        <v>3</v>
      </c>
      <c r="F82" s="69"/>
      <c r="G82" s="69"/>
      <c r="H82" s="54"/>
    </row>
    <row r="83" spans="1:8" ht="27" customHeight="1">
      <c r="A83" s="21"/>
      <c r="B83" s="22"/>
      <c r="C83" s="24" t="s">
        <v>105</v>
      </c>
      <c r="D83" s="14" t="s">
        <v>0</v>
      </c>
      <c r="E83" s="14">
        <v>1</v>
      </c>
      <c r="F83" s="69"/>
      <c r="G83" s="69"/>
      <c r="H83" s="54"/>
    </row>
    <row r="84" spans="1:8" ht="33" customHeight="1" thickBot="1">
      <c r="B84" s="12"/>
      <c r="C84" s="80" t="s">
        <v>106</v>
      </c>
      <c r="D84" s="34" t="s">
        <v>0</v>
      </c>
      <c r="E84" s="34">
        <v>1</v>
      </c>
      <c r="F84" s="13"/>
      <c r="G84" s="14"/>
      <c r="H84" s="54"/>
    </row>
    <row r="85" spans="1:8">
      <c r="B85" s="12"/>
      <c r="C85" s="69"/>
      <c r="D85" s="69" t="s">
        <v>14</v>
      </c>
      <c r="E85" s="69">
        <v>1</v>
      </c>
      <c r="F85" s="17"/>
      <c r="G85" s="40"/>
      <c r="H85" s="54"/>
    </row>
    <row r="86" spans="1:8">
      <c r="B86" s="12"/>
      <c r="C86" s="69"/>
      <c r="D86" s="69"/>
      <c r="E86" s="69"/>
      <c r="F86" s="69"/>
      <c r="G86" s="69"/>
      <c r="H86" s="54"/>
    </row>
    <row r="87" spans="1:8" ht="28.5">
      <c r="A87" s="21">
        <f>$A$52</f>
        <v>3</v>
      </c>
      <c r="B87" s="22">
        <f>COUNTA($A$58:A87)</f>
        <v>3</v>
      </c>
      <c r="C87" s="24" t="s">
        <v>89</v>
      </c>
      <c r="D87" s="24"/>
      <c r="E87" s="24"/>
      <c r="F87" s="69"/>
      <c r="G87" s="69"/>
      <c r="H87" s="54"/>
    </row>
    <row r="88" spans="1:8" ht="29.25">
      <c r="A88" s="21"/>
      <c r="B88" s="22"/>
      <c r="C88" s="69" t="s">
        <v>99</v>
      </c>
      <c r="D88" s="14" t="s">
        <v>0</v>
      </c>
      <c r="E88" s="14">
        <v>1</v>
      </c>
      <c r="F88" s="69"/>
      <c r="G88" s="69"/>
      <c r="H88" s="54"/>
    </row>
    <row r="89" spans="1:8">
      <c r="B89" s="12"/>
      <c r="C89" s="69"/>
      <c r="D89" s="69"/>
      <c r="E89" s="69"/>
      <c r="F89" s="69"/>
      <c r="G89" s="69"/>
    </row>
    <row r="90" spans="1:8" thickBot="1">
      <c r="A90" s="18">
        <v>4</v>
      </c>
      <c r="B90" s="496" t="s">
        <v>94</v>
      </c>
      <c r="C90" s="496"/>
      <c r="D90" s="78"/>
      <c r="E90" s="78"/>
      <c r="F90" s="35"/>
      <c r="G90" s="36"/>
    </row>
    <row r="91" spans="1:8" ht="14.25">
      <c r="A91" s="39"/>
      <c r="B91" s="79"/>
      <c r="C91" s="79"/>
      <c r="D91" s="79"/>
      <c r="E91" s="79"/>
      <c r="F91" s="17"/>
      <c r="G91" s="40"/>
    </row>
    <row r="92" spans="1:8">
      <c r="B92" s="12"/>
      <c r="C92" s="79"/>
      <c r="D92" s="79"/>
      <c r="E92" s="79"/>
      <c r="F92" s="79"/>
      <c r="G92" s="79"/>
    </row>
    <row r="93" spans="1:8">
      <c r="A93" s="21">
        <f>$A$52</f>
        <v>3</v>
      </c>
      <c r="B93" s="22">
        <f>COUNTA($A$93:A93)</f>
        <v>1</v>
      </c>
      <c r="C93" s="79" t="s">
        <v>95</v>
      </c>
      <c r="D93" s="14" t="s">
        <v>0</v>
      </c>
      <c r="E93" s="14">
        <v>16</v>
      </c>
      <c r="F93" s="79"/>
      <c r="G93" s="79"/>
    </row>
    <row r="94" spans="1:8" ht="14.25">
      <c r="A94" s="7"/>
      <c r="B94" s="7"/>
      <c r="C94" s="79"/>
      <c r="D94" s="79"/>
      <c r="E94" s="79"/>
      <c r="F94" s="79"/>
      <c r="G94" s="79"/>
    </row>
    <row r="95" spans="1:8">
      <c r="A95" s="21">
        <f t="shared" ref="A95" si="2">$A$52</f>
        <v>3</v>
      </c>
      <c r="B95" s="22">
        <f>COUNTA($A$93:A95)</f>
        <v>2</v>
      </c>
      <c r="C95" s="79" t="s">
        <v>96</v>
      </c>
      <c r="D95" s="14" t="s">
        <v>0</v>
      </c>
      <c r="E95" s="14">
        <v>1</v>
      </c>
      <c r="F95" s="79"/>
      <c r="G95" s="79"/>
    </row>
    <row r="96" spans="1:8">
      <c r="A96" s="21"/>
      <c r="B96" s="22"/>
      <c r="C96" s="79"/>
      <c r="D96" s="14"/>
      <c r="E96" s="14"/>
      <c r="F96" s="79"/>
      <c r="G96" s="79"/>
    </row>
    <row r="97" spans="1:7" ht="33" customHeight="1">
      <c r="A97" s="21">
        <f t="shared" ref="A97:A101" si="3">$A$52</f>
        <v>3</v>
      </c>
      <c r="B97" s="22">
        <f>COUNTA($A$93:A97)</f>
        <v>3</v>
      </c>
      <c r="C97" s="79" t="s">
        <v>97</v>
      </c>
      <c r="D97" s="14" t="s">
        <v>0</v>
      </c>
      <c r="E97" s="14">
        <v>52</v>
      </c>
      <c r="F97" s="79"/>
      <c r="G97" s="79"/>
    </row>
    <row r="98" spans="1:7">
      <c r="A98" s="21"/>
      <c r="B98" s="22"/>
      <c r="C98" s="79"/>
      <c r="D98" s="14"/>
      <c r="E98" s="14"/>
      <c r="F98" s="79"/>
      <c r="G98" s="79"/>
    </row>
    <row r="99" spans="1:7">
      <c r="A99" s="21">
        <f t="shared" si="3"/>
        <v>3</v>
      </c>
      <c r="B99" s="22">
        <f>COUNTA($A$93:A99)</f>
        <v>4</v>
      </c>
      <c r="C99" s="79" t="s">
        <v>107</v>
      </c>
      <c r="D99" s="14" t="s">
        <v>0</v>
      </c>
      <c r="E99" s="14">
        <v>1</v>
      </c>
      <c r="F99" s="79"/>
      <c r="G99" s="79"/>
    </row>
    <row r="100" spans="1:7">
      <c r="A100" s="21"/>
      <c r="B100" s="22"/>
      <c r="C100" s="79"/>
      <c r="D100" s="14"/>
      <c r="E100" s="14"/>
      <c r="F100" s="79"/>
      <c r="G100" s="79"/>
    </row>
    <row r="101" spans="1:7" ht="15.75" customHeight="1">
      <c r="A101" s="21">
        <f t="shared" si="3"/>
        <v>3</v>
      </c>
      <c r="B101" s="22">
        <f>COUNTA($A$93:A101)</f>
        <v>5</v>
      </c>
      <c r="C101" s="79" t="s">
        <v>98</v>
      </c>
      <c r="D101" s="14" t="s">
        <v>0</v>
      </c>
      <c r="E101" s="14">
        <v>1</v>
      </c>
      <c r="F101" s="79"/>
      <c r="G101" s="79"/>
    </row>
    <row r="102" spans="1:7">
      <c r="A102" s="21"/>
      <c r="B102" s="22"/>
      <c r="C102" s="79"/>
      <c r="D102" s="14"/>
      <c r="E102" s="14"/>
      <c r="F102" s="79"/>
      <c r="G102" s="79"/>
    </row>
    <row r="103" spans="1:7">
      <c r="A103" s="21"/>
      <c r="B103" s="22"/>
      <c r="C103" s="79"/>
      <c r="D103" s="14"/>
      <c r="E103" s="14"/>
      <c r="F103" s="79"/>
      <c r="G103" s="79"/>
    </row>
    <row r="104" spans="1:7">
      <c r="B104" s="12"/>
      <c r="C104" s="69"/>
      <c r="D104" s="69"/>
      <c r="E104" s="69"/>
      <c r="F104" s="69"/>
      <c r="G104" s="69"/>
    </row>
    <row r="105" spans="1:7" thickBot="1">
      <c r="A105" s="18">
        <v>5</v>
      </c>
      <c r="B105" s="496" t="s">
        <v>5</v>
      </c>
      <c r="C105" s="496"/>
      <c r="D105" s="45"/>
      <c r="E105" s="45"/>
      <c r="F105" s="35"/>
      <c r="G105" s="36"/>
    </row>
    <row r="106" spans="1:7" ht="14.25">
      <c r="A106" s="39"/>
      <c r="B106" s="20"/>
      <c r="C106" s="20"/>
      <c r="D106" s="20"/>
      <c r="E106" s="20"/>
      <c r="F106" s="17"/>
      <c r="G106" s="40"/>
    </row>
    <row r="107" spans="1:7" ht="256.5" customHeight="1">
      <c r="A107" s="25">
        <f>$A$105</f>
        <v>5</v>
      </c>
      <c r="B107" s="12">
        <f>COUNTA($A$107:A107)</f>
        <v>1</v>
      </c>
      <c r="C107" s="86" t="s">
        <v>61</v>
      </c>
      <c r="D107" s="73"/>
      <c r="E107" s="74"/>
    </row>
    <row r="108" spans="1:7" ht="45">
      <c r="B108" s="12"/>
      <c r="C108" s="72" t="s">
        <v>62</v>
      </c>
      <c r="D108" s="73" t="s">
        <v>0</v>
      </c>
      <c r="E108" s="74">
        <v>41</v>
      </c>
    </row>
    <row r="109" spans="1:7">
      <c r="B109" s="12"/>
      <c r="C109" s="59"/>
      <c r="D109" s="59"/>
      <c r="E109" s="59"/>
    </row>
    <row r="110" spans="1:7" ht="270">
      <c r="A110" s="25">
        <f>$A$105</f>
        <v>5</v>
      </c>
      <c r="B110" s="12">
        <f>COUNTA($A$107:A110)</f>
        <v>2</v>
      </c>
      <c r="C110" s="86" t="s">
        <v>63</v>
      </c>
      <c r="D110" s="73"/>
      <c r="E110" s="74"/>
    </row>
    <row r="111" spans="1:7" ht="45">
      <c r="A111" s="25"/>
      <c r="B111" s="12"/>
      <c r="C111" s="72" t="s">
        <v>64</v>
      </c>
      <c r="D111" s="73" t="s">
        <v>0</v>
      </c>
      <c r="E111" s="74">
        <v>3</v>
      </c>
    </row>
    <row r="112" spans="1:7">
      <c r="C112" s="59"/>
      <c r="D112" s="59"/>
      <c r="E112" s="59"/>
    </row>
    <row r="113" spans="1:5" ht="270">
      <c r="A113" s="25">
        <f>$A$105</f>
        <v>5</v>
      </c>
      <c r="B113" s="12">
        <f>COUNTA($A$107:A113)</f>
        <v>3</v>
      </c>
      <c r="C113" s="86" t="s">
        <v>65</v>
      </c>
      <c r="D113" s="73"/>
      <c r="E113" s="74"/>
    </row>
    <row r="114" spans="1:5" ht="45">
      <c r="A114" s="25"/>
      <c r="B114" s="12"/>
      <c r="C114" s="72" t="s">
        <v>66</v>
      </c>
      <c r="D114" s="73" t="s">
        <v>0</v>
      </c>
      <c r="E114" s="74">
        <v>1</v>
      </c>
    </row>
    <row r="115" spans="1:5">
      <c r="A115" s="7"/>
      <c r="B115" s="7"/>
      <c r="C115" s="59"/>
      <c r="D115" s="59"/>
      <c r="E115" s="59"/>
    </row>
    <row r="116" spans="1:5" ht="45">
      <c r="A116" s="25">
        <f>$A$105</f>
        <v>5</v>
      </c>
      <c r="B116" s="12">
        <f>COUNTA($A$107:A116)</f>
        <v>4</v>
      </c>
      <c r="C116" s="86" t="s">
        <v>67</v>
      </c>
      <c r="D116" s="75"/>
      <c r="E116" s="76"/>
    </row>
    <row r="117" spans="1:5" ht="45">
      <c r="A117" s="25"/>
      <c r="B117" s="12"/>
      <c r="C117" s="72" t="s">
        <v>68</v>
      </c>
      <c r="D117" s="73" t="s">
        <v>0</v>
      </c>
      <c r="E117" s="74">
        <v>41</v>
      </c>
    </row>
    <row r="118" spans="1:5">
      <c r="B118" s="12"/>
      <c r="C118" s="72"/>
      <c r="D118" s="73"/>
      <c r="E118" s="74"/>
    </row>
    <row r="119" spans="1:5">
      <c r="A119" s="7"/>
      <c r="B119" s="7"/>
      <c r="C119" s="72"/>
      <c r="D119" s="73"/>
      <c r="E119" s="74"/>
    </row>
    <row r="120" spans="1:5" ht="45">
      <c r="A120" s="25">
        <f>$A$105</f>
        <v>5</v>
      </c>
      <c r="B120" s="12">
        <f>COUNTA($A$107:A120)</f>
        <v>5</v>
      </c>
      <c r="C120" s="86" t="s">
        <v>69</v>
      </c>
      <c r="D120" s="75"/>
      <c r="E120" s="76"/>
    </row>
    <row r="121" spans="1:5" ht="45">
      <c r="A121" s="25"/>
      <c r="B121" s="12"/>
      <c r="C121" s="72" t="s">
        <v>70</v>
      </c>
      <c r="D121" s="73" t="s">
        <v>0</v>
      </c>
      <c r="E121" s="74">
        <v>4</v>
      </c>
    </row>
    <row r="122" spans="1:5">
      <c r="A122" s="7"/>
      <c r="B122" s="7"/>
      <c r="C122" s="59"/>
      <c r="D122" s="59"/>
      <c r="E122" s="59"/>
    </row>
    <row r="123" spans="1:5" ht="225">
      <c r="A123" s="25">
        <f>$A$105</f>
        <v>5</v>
      </c>
      <c r="B123" s="12">
        <f>COUNTA($A$107:A123)</f>
        <v>6</v>
      </c>
      <c r="C123" s="86" t="s">
        <v>71</v>
      </c>
      <c r="D123" s="73"/>
      <c r="E123" s="74"/>
    </row>
    <row r="124" spans="1:5" ht="30">
      <c r="A124" s="25"/>
      <c r="B124" s="12"/>
      <c r="C124" s="72" t="s">
        <v>72</v>
      </c>
      <c r="D124" s="73" t="s">
        <v>0</v>
      </c>
      <c r="E124" s="74">
        <v>4</v>
      </c>
    </row>
    <row r="125" spans="1:5">
      <c r="A125" s="25"/>
      <c r="B125" s="12"/>
      <c r="C125" s="59"/>
      <c r="D125" s="59"/>
      <c r="E125" s="59"/>
    </row>
    <row r="126" spans="1:5">
      <c r="A126" s="25">
        <f>$A$105</f>
        <v>5</v>
      </c>
      <c r="B126" s="12">
        <f>COUNTA($A$107:A126)</f>
        <v>7</v>
      </c>
      <c r="C126" s="59" t="s">
        <v>73</v>
      </c>
      <c r="D126" s="59"/>
      <c r="E126" s="59"/>
    </row>
    <row r="127" spans="1:5">
      <c r="A127" s="25"/>
      <c r="B127" s="12"/>
      <c r="C127" s="72" t="s">
        <v>74</v>
      </c>
      <c r="D127" s="73" t="s">
        <v>0</v>
      </c>
      <c r="E127" s="74">
        <v>4</v>
      </c>
    </row>
    <row r="128" spans="1:5">
      <c r="A128" s="25"/>
      <c r="B128" s="12"/>
      <c r="C128" s="72"/>
      <c r="D128" s="73"/>
      <c r="E128" s="74"/>
    </row>
    <row r="129" spans="1:7" ht="15" customHeight="1">
      <c r="A129" s="25">
        <f t="shared" ref="A129" si="4">$A$105</f>
        <v>5</v>
      </c>
      <c r="B129" s="12">
        <f>COUNTA($A$107:A129)</f>
        <v>8</v>
      </c>
      <c r="C129" s="502" t="s">
        <v>90</v>
      </c>
      <c r="D129" s="59"/>
      <c r="E129" s="59"/>
    </row>
    <row r="130" spans="1:7">
      <c r="A130" s="25"/>
      <c r="B130" s="12"/>
      <c r="C130" s="502"/>
      <c r="D130" s="59"/>
      <c r="E130" s="59"/>
    </row>
    <row r="131" spans="1:7">
      <c r="A131" s="25"/>
      <c r="B131" s="12"/>
      <c r="C131" s="502"/>
      <c r="D131" s="59"/>
      <c r="E131" s="59"/>
    </row>
    <row r="132" spans="1:7">
      <c r="A132" s="25"/>
      <c r="B132" s="12"/>
      <c r="C132" s="502"/>
      <c r="D132" s="59"/>
      <c r="E132" s="59"/>
    </row>
    <row r="133" spans="1:7">
      <c r="A133" s="7"/>
      <c r="B133" s="7"/>
      <c r="C133" s="502"/>
      <c r="D133" s="59"/>
      <c r="E133" s="59"/>
    </row>
    <row r="134" spans="1:7">
      <c r="A134" s="25"/>
      <c r="B134" s="12"/>
      <c r="C134" s="502"/>
      <c r="D134" s="59"/>
      <c r="E134" s="59"/>
    </row>
    <row r="135" spans="1:7">
      <c r="A135" s="25"/>
      <c r="B135" s="12"/>
      <c r="C135" s="502"/>
      <c r="D135" s="59"/>
      <c r="E135" s="59"/>
    </row>
    <row r="136" spans="1:7" ht="78.75" customHeight="1">
      <c r="A136" s="25"/>
      <c r="B136" s="12"/>
      <c r="C136" s="502"/>
      <c r="D136" s="59"/>
      <c r="E136" s="59"/>
    </row>
    <row r="137" spans="1:7">
      <c r="A137" s="25"/>
      <c r="B137" s="12"/>
      <c r="C137" s="503" t="s">
        <v>91</v>
      </c>
      <c r="D137" s="81" t="s">
        <v>0</v>
      </c>
      <c r="E137" s="81">
        <v>1</v>
      </c>
    </row>
    <row r="138" spans="1:7">
      <c r="A138" s="25"/>
      <c r="B138" s="12"/>
      <c r="C138" s="503"/>
      <c r="D138" s="59"/>
      <c r="E138" s="59"/>
    </row>
    <row r="139" spans="1:7">
      <c r="A139" s="25"/>
      <c r="B139" s="12"/>
      <c r="C139" s="59"/>
      <c r="D139" s="59"/>
      <c r="E139" s="59"/>
    </row>
    <row r="140" spans="1:7">
      <c r="A140" s="25"/>
      <c r="B140" s="12"/>
      <c r="C140" s="59"/>
      <c r="D140" s="59"/>
      <c r="E140" s="59"/>
    </row>
    <row r="141" spans="1:7" ht="60">
      <c r="A141" s="25">
        <f t="shared" ref="A141" si="5">$A$105</f>
        <v>5</v>
      </c>
      <c r="B141" s="12">
        <f>COUNTA($A$107:A141)</f>
        <v>9</v>
      </c>
      <c r="C141" s="86" t="s">
        <v>92</v>
      </c>
      <c r="D141" s="82" t="s">
        <v>14</v>
      </c>
      <c r="E141" s="81">
        <v>1</v>
      </c>
    </row>
    <row r="142" spans="1:7">
      <c r="A142" s="25"/>
      <c r="B142" s="12"/>
      <c r="C142" s="42"/>
      <c r="D142" s="13"/>
      <c r="E142" s="14"/>
    </row>
    <row r="143" spans="1:7">
      <c r="B143" s="12"/>
      <c r="D143" s="28"/>
      <c r="E143" s="14"/>
    </row>
    <row r="144" spans="1:7" ht="15.75" thickBot="1">
      <c r="A144" s="18">
        <v>6</v>
      </c>
      <c r="B144" s="496" t="s">
        <v>33</v>
      </c>
      <c r="C144" s="496"/>
      <c r="D144" s="45"/>
      <c r="E144" s="45"/>
      <c r="F144" s="27"/>
      <c r="G144" s="27"/>
    </row>
    <row r="145" spans="1:7">
      <c r="B145" s="12"/>
      <c r="D145" s="28"/>
      <c r="E145" s="14"/>
    </row>
    <row r="146" spans="1:7">
      <c r="B146" s="12"/>
      <c r="C146" s="20" t="s">
        <v>11</v>
      </c>
      <c r="D146" s="28"/>
      <c r="E146" s="14"/>
    </row>
    <row r="147" spans="1:7" ht="68.25" customHeight="1">
      <c r="B147" s="12"/>
      <c r="C147" s="87" t="s">
        <v>34</v>
      </c>
      <c r="D147" s="28"/>
      <c r="E147" s="14"/>
    </row>
    <row r="148" spans="1:7">
      <c r="B148" s="12"/>
      <c r="D148" s="28"/>
      <c r="E148" s="14"/>
    </row>
    <row r="149" spans="1:7">
      <c r="A149" s="25">
        <f>$A$144</f>
        <v>6</v>
      </c>
      <c r="B149" s="12">
        <f>COUNTA($A149:A$149)</f>
        <v>1</v>
      </c>
      <c r="C149" s="41" t="s">
        <v>35</v>
      </c>
      <c r="D149" s="28" t="s">
        <v>0</v>
      </c>
      <c r="E149" s="29">
        <v>1</v>
      </c>
    </row>
    <row r="150" spans="1:7">
      <c r="A150" s="25"/>
      <c r="B150" s="12"/>
      <c r="C150" s="41"/>
      <c r="D150" s="28"/>
      <c r="E150" s="29"/>
    </row>
    <row r="151" spans="1:7">
      <c r="A151" s="25">
        <f>$A$144</f>
        <v>6</v>
      </c>
      <c r="B151" s="12">
        <f>COUNTA($A$149:A151)</f>
        <v>2</v>
      </c>
      <c r="C151" s="41" t="s">
        <v>76</v>
      </c>
      <c r="D151" s="28" t="s">
        <v>0</v>
      </c>
      <c r="E151" s="29">
        <v>8</v>
      </c>
    </row>
    <row r="152" spans="1:7">
      <c r="A152" s="25"/>
      <c r="B152" s="12"/>
      <c r="C152" s="41"/>
      <c r="D152" s="28"/>
      <c r="E152" s="29"/>
    </row>
    <row r="153" spans="1:7" ht="29.25">
      <c r="A153" s="25">
        <f>$A$144</f>
        <v>6</v>
      </c>
      <c r="B153" s="12">
        <f>COUNTA($A$149:A153)</f>
        <v>3</v>
      </c>
      <c r="C153" s="57" t="s">
        <v>78</v>
      </c>
      <c r="D153" s="13" t="s">
        <v>0</v>
      </c>
      <c r="E153" s="14">
        <v>7</v>
      </c>
    </row>
    <row r="154" spans="1:7">
      <c r="A154" s="25"/>
      <c r="B154" s="12"/>
      <c r="C154" s="57"/>
      <c r="D154" s="13"/>
      <c r="E154" s="14"/>
      <c r="F154"/>
      <c r="G154"/>
    </row>
    <row r="155" spans="1:7" ht="49.5" customHeight="1">
      <c r="A155" s="25">
        <f>$A$144</f>
        <v>6</v>
      </c>
      <c r="B155" s="12">
        <f>COUNTA($A$149:A155)</f>
        <v>4</v>
      </c>
      <c r="C155" s="86" t="s">
        <v>1</v>
      </c>
      <c r="D155" s="13" t="s">
        <v>104</v>
      </c>
      <c r="E155" s="14">
        <v>1</v>
      </c>
    </row>
    <row r="156" spans="1:7">
      <c r="A156" s="25"/>
      <c r="B156" s="12"/>
      <c r="C156" s="4"/>
      <c r="D156" s="13"/>
      <c r="E156" s="14"/>
    </row>
    <row r="157" spans="1:7" ht="27.75" customHeight="1">
      <c r="A157" s="25">
        <f>$A$144</f>
        <v>6</v>
      </c>
      <c r="B157" s="12">
        <f>COUNTA($A$149:A157)</f>
        <v>5</v>
      </c>
      <c r="C157" s="4" t="s">
        <v>40</v>
      </c>
      <c r="D157" s="13" t="s">
        <v>104</v>
      </c>
      <c r="E157" s="14">
        <v>1</v>
      </c>
    </row>
    <row r="158" spans="1:7">
      <c r="A158" s="25"/>
      <c r="B158" s="12"/>
      <c r="C158" s="4"/>
      <c r="D158" s="13"/>
      <c r="E158" s="14"/>
    </row>
    <row r="159" spans="1:7" ht="44.25" customHeight="1">
      <c r="A159" s="25">
        <f>$A$144</f>
        <v>6</v>
      </c>
      <c r="B159" s="12">
        <f>COUNTA($A$149:A159)</f>
        <v>6</v>
      </c>
      <c r="C159" s="4" t="s">
        <v>39</v>
      </c>
      <c r="D159" s="13" t="s">
        <v>104</v>
      </c>
      <c r="E159" s="14">
        <v>1</v>
      </c>
    </row>
    <row r="160" spans="1:7">
      <c r="A160" s="25"/>
      <c r="B160" s="12"/>
      <c r="C160" s="4"/>
      <c r="D160" s="13"/>
      <c r="E160" s="14"/>
    </row>
    <row r="161" spans="1:7" ht="45.75" customHeight="1">
      <c r="A161" s="25">
        <f>$A$144</f>
        <v>6</v>
      </c>
      <c r="B161" s="12">
        <f>COUNTA($A$149:A161)</f>
        <v>7</v>
      </c>
      <c r="C161" s="4" t="s">
        <v>77</v>
      </c>
      <c r="D161" s="13" t="s">
        <v>104</v>
      </c>
      <c r="E161" s="14">
        <v>1</v>
      </c>
    </row>
    <row r="162" spans="1:7">
      <c r="B162" s="3"/>
    </row>
    <row r="163" spans="1:7" ht="15.75" thickBot="1">
      <c r="A163" s="18">
        <v>7</v>
      </c>
      <c r="B163" s="504" t="s">
        <v>79</v>
      </c>
      <c r="C163" s="504"/>
      <c r="D163" s="48"/>
      <c r="E163" s="48"/>
      <c r="F163" s="27"/>
      <c r="G163" s="27"/>
    </row>
    <row r="164" spans="1:7">
      <c r="A164" s="39"/>
      <c r="B164" s="37"/>
      <c r="C164" s="37"/>
      <c r="D164" s="37"/>
      <c r="E164" s="37"/>
      <c r="F164" s="44"/>
      <c r="G164" s="44"/>
    </row>
    <row r="165" spans="1:7">
      <c r="A165" s="39"/>
      <c r="B165" s="37"/>
      <c r="C165" s="20" t="s">
        <v>11</v>
      </c>
      <c r="D165" s="37"/>
      <c r="E165" s="37"/>
      <c r="F165" s="44"/>
      <c r="G165" s="44"/>
    </row>
    <row r="166" spans="1:7" ht="90">
      <c r="A166" s="39"/>
      <c r="B166" s="37"/>
      <c r="C166" s="58" t="s">
        <v>28</v>
      </c>
      <c r="D166" s="37"/>
      <c r="E166" s="37"/>
      <c r="F166" s="44"/>
      <c r="G166" s="44"/>
    </row>
    <row r="167" spans="1:7">
      <c r="A167" s="39"/>
      <c r="B167" s="37"/>
      <c r="C167" s="37"/>
      <c r="D167" s="37"/>
      <c r="E167" s="37"/>
      <c r="F167" s="44"/>
      <c r="G167" s="44"/>
    </row>
    <row r="168" spans="1:7">
      <c r="A168" s="39"/>
      <c r="B168" s="37"/>
      <c r="C168" s="37"/>
      <c r="D168" s="37"/>
      <c r="E168" s="37"/>
      <c r="F168" s="44"/>
      <c r="G168" s="44"/>
    </row>
    <row r="169" spans="1:7" ht="17.25">
      <c r="A169" s="25">
        <f>$A$163</f>
        <v>7</v>
      </c>
      <c r="B169" s="12">
        <f>COUNTA($A$163:A163)</f>
        <v>1</v>
      </c>
      <c r="C169" s="41" t="s">
        <v>86</v>
      </c>
      <c r="D169" s="13" t="s">
        <v>4</v>
      </c>
      <c r="E169" s="14">
        <v>395</v>
      </c>
    </row>
    <row r="170" spans="1:7">
      <c r="A170" s="25"/>
      <c r="B170" s="12"/>
      <c r="C170" s="1"/>
      <c r="D170" s="13"/>
      <c r="E170" s="14"/>
    </row>
    <row r="171" spans="1:7">
      <c r="A171" s="25">
        <f>$A$163</f>
        <v>7</v>
      </c>
      <c r="B171" s="12">
        <f>COUNTA($A$163:A170)</f>
        <v>2</v>
      </c>
      <c r="C171" s="41" t="s">
        <v>26</v>
      </c>
      <c r="D171" s="13" t="s">
        <v>0</v>
      </c>
      <c r="E171" s="14">
        <v>16</v>
      </c>
    </row>
    <row r="172" spans="1:7">
      <c r="B172" s="12"/>
      <c r="D172" s="15"/>
      <c r="E172" s="14"/>
    </row>
    <row r="173" spans="1:7">
      <c r="A173" s="25">
        <f>$A$163</f>
        <v>7</v>
      </c>
      <c r="B173" s="12">
        <f>COUNTA($A$163:A172)</f>
        <v>3</v>
      </c>
      <c r="C173" s="41" t="s">
        <v>27</v>
      </c>
      <c r="D173" s="13" t="s">
        <v>104</v>
      </c>
      <c r="E173" s="16">
        <v>1</v>
      </c>
    </row>
    <row r="174" spans="1:7">
      <c r="B174" s="12"/>
      <c r="C174" s="13"/>
      <c r="D174" s="13"/>
      <c r="E174" s="13"/>
      <c r="G174" s="14"/>
    </row>
    <row r="175" spans="1:7" ht="15.75" thickBot="1">
      <c r="A175" s="18">
        <v>8</v>
      </c>
      <c r="B175" s="501" t="s">
        <v>12</v>
      </c>
      <c r="C175" s="501"/>
      <c r="D175" s="47"/>
      <c r="E175" s="47"/>
      <c r="F175" s="27"/>
      <c r="G175" s="27"/>
    </row>
    <row r="176" spans="1:7">
      <c r="A176" s="39"/>
      <c r="B176" s="38"/>
      <c r="C176" s="38"/>
      <c r="D176" s="38"/>
      <c r="E176" s="38"/>
      <c r="F176" s="44"/>
      <c r="G176" s="44"/>
    </row>
    <row r="177" spans="1:7" ht="53.25" customHeight="1">
      <c r="A177" s="25">
        <f>$A$175</f>
        <v>8</v>
      </c>
      <c r="B177" s="12">
        <f>COUNTA($A$175:A176)</f>
        <v>1</v>
      </c>
      <c r="C177" s="30" t="s">
        <v>13</v>
      </c>
      <c r="D177" s="13" t="s">
        <v>104</v>
      </c>
      <c r="E177" s="1">
        <v>1</v>
      </c>
      <c r="G177" s="44"/>
    </row>
    <row r="178" spans="1:7">
      <c r="A178" s="39"/>
      <c r="B178" s="38"/>
      <c r="C178" s="38"/>
      <c r="D178" s="44"/>
      <c r="E178" s="38"/>
      <c r="G178" s="44"/>
    </row>
    <row r="179" spans="1:7" ht="47.25" customHeight="1">
      <c r="A179" s="25">
        <f>$A$175</f>
        <v>8</v>
      </c>
      <c r="B179" s="12">
        <f>COUNTA($A$175:A178)</f>
        <v>2</v>
      </c>
      <c r="C179" s="30" t="s">
        <v>80</v>
      </c>
      <c r="D179" s="13" t="s">
        <v>104</v>
      </c>
      <c r="E179" s="1">
        <v>1</v>
      </c>
      <c r="G179" s="44"/>
    </row>
    <row r="180" spans="1:7">
      <c r="A180" s="25"/>
      <c r="B180" s="12"/>
      <c r="C180" s="30"/>
      <c r="D180" s="13"/>
      <c r="E180" s="1"/>
      <c r="G180" s="44"/>
    </row>
    <row r="181" spans="1:7" ht="45">
      <c r="A181" s="25">
        <f>$A$175</f>
        <v>8</v>
      </c>
      <c r="B181" s="12">
        <f>COUNTA($A$175:A180)</f>
        <v>3</v>
      </c>
      <c r="C181" s="30" t="s">
        <v>37</v>
      </c>
      <c r="D181" s="13" t="s">
        <v>104</v>
      </c>
      <c r="E181" s="1">
        <v>1</v>
      </c>
      <c r="G181" s="44"/>
    </row>
    <row r="182" spans="1:7">
      <c r="A182" s="25"/>
      <c r="B182" s="12"/>
      <c r="C182" s="30"/>
      <c r="D182" s="13"/>
      <c r="E182" s="1"/>
      <c r="G182" s="44"/>
    </row>
    <row r="183" spans="1:7" ht="46.5" customHeight="1">
      <c r="A183" s="25">
        <f>$A$175</f>
        <v>8</v>
      </c>
      <c r="B183" s="12">
        <f>COUNTA($A$175:A182)</f>
        <v>4</v>
      </c>
      <c r="C183" s="30" t="s">
        <v>38</v>
      </c>
      <c r="D183" s="13" t="s">
        <v>104</v>
      </c>
      <c r="E183" s="1">
        <v>1</v>
      </c>
      <c r="F183" s="44"/>
      <c r="G183" s="44"/>
    </row>
    <row r="184" spans="1:7" ht="46.5" customHeight="1">
      <c r="A184" s="25"/>
      <c r="B184" s="12"/>
      <c r="C184" s="30"/>
      <c r="D184" s="13"/>
      <c r="E184" s="1"/>
      <c r="F184" s="44"/>
      <c r="G184" s="44"/>
    </row>
    <row r="185" spans="1:7" ht="15.75" thickBot="1">
      <c r="A185" s="31"/>
      <c r="B185" s="32"/>
      <c r="C185" s="64" t="s">
        <v>2</v>
      </c>
      <c r="D185" s="33"/>
      <c r="E185" s="33"/>
      <c r="F185" s="26"/>
      <c r="G185" s="34"/>
    </row>
    <row r="186" spans="1:7">
      <c r="B186" s="3"/>
      <c r="C186" s="1" t="s">
        <v>3</v>
      </c>
      <c r="D186" s="1"/>
      <c r="E186" s="1"/>
      <c r="F186" s="13"/>
      <c r="G186" s="14"/>
    </row>
    <row r="187" spans="1:7">
      <c r="B187" s="3"/>
      <c r="C187" s="1"/>
      <c r="D187" s="1"/>
      <c r="E187" s="1"/>
      <c r="F187" s="13"/>
    </row>
    <row r="188" spans="1:7">
      <c r="B188" s="3"/>
      <c r="C188" s="41"/>
      <c r="D188" s="1"/>
      <c r="E188" s="1"/>
      <c r="F188" s="13"/>
    </row>
    <row r="189" spans="1:7">
      <c r="B189" s="3"/>
      <c r="C189" s="30"/>
      <c r="D189" s="30"/>
      <c r="E189" s="30"/>
      <c r="F189" s="13"/>
    </row>
    <row r="190" spans="1:7">
      <c r="B190" s="3"/>
      <c r="F190" s="13"/>
    </row>
  </sheetData>
  <mergeCells count="13">
    <mergeCell ref="B175:C175"/>
    <mergeCell ref="C129:C136"/>
    <mergeCell ref="C137:C138"/>
    <mergeCell ref="B90:C90"/>
    <mergeCell ref="F52:G52"/>
    <mergeCell ref="B163:C163"/>
    <mergeCell ref="B144:C144"/>
    <mergeCell ref="B7:C7"/>
    <mergeCell ref="B52:C52"/>
    <mergeCell ref="B105:C105"/>
    <mergeCell ref="B43:C43"/>
    <mergeCell ref="C1:I1"/>
    <mergeCell ref="C3:I3"/>
  </mergeCells>
  <phoneticPr fontId="1" type="noConversion"/>
  <pageMargins left="1.0134375" right="0.69166666666666665" top="1.0891304347826087" bottom="0.86739130434782608" header="0.51181102362204722" footer="0.51181102362204722"/>
  <pageSetup paperSize="9" orientation="portrait" useFirstPageNumber="1" r:id="rId1"/>
  <headerFooter alignWithMargins="0">
    <oddHeader>&amp;L&amp;"Times New Roman,Regular"ELEKTRO KLIMA PROJEKT d.o.oSMILJANIĆEVA 221000 SPLIT &amp;C&amp;"Times New Roman,Regular"SANACIJA TRGA HRVATSKIH MUČENIKA U VODICAMA1. FAZA</oddHeader>
    <oddFooter>&amp;L&amp;"Times New Roman,Regular"Projektant: Jure Grgić mag. ing. el.&amp;R&amp;"Times New Roman,Regular"&amp;P</oddFooter>
  </headerFooter>
  <rowBreaks count="4" manualBreakCount="4">
    <brk id="104" max="8" man="1"/>
    <brk id="110" max="8" man="1"/>
    <brk id="142" max="8" man="1"/>
    <brk id="168" max="8" man="1"/>
  </rowBreaks>
</worksheet>
</file>

<file path=xl/worksheets/sheet13.xml><?xml version="1.0" encoding="utf-8"?>
<worksheet xmlns="http://schemas.openxmlformats.org/spreadsheetml/2006/main" xmlns:r="http://schemas.openxmlformats.org/officeDocument/2006/relationships">
  <dimension ref="A3:G40"/>
  <sheetViews>
    <sheetView view="pageLayout" zoomScaleSheetLayoutView="100" workbookViewId="0">
      <selection activeCell="E1" sqref="E1"/>
    </sheetView>
  </sheetViews>
  <sheetFormatPr defaultColWidth="8.85546875" defaultRowHeight="12.75"/>
  <cols>
    <col min="1" max="1" width="4.7109375" style="406" customWidth="1"/>
    <col min="2" max="2" width="43.140625" style="440" customWidth="1"/>
    <col min="3" max="3" width="6" style="408" bestFit="1" customWidth="1"/>
    <col min="4" max="4" width="4.28515625" style="408" customWidth="1"/>
    <col min="5" max="5" width="5.85546875" style="408" customWidth="1"/>
    <col min="6" max="6" width="13" style="408" customWidth="1"/>
    <col min="7" max="256" width="8.85546875" style="408"/>
    <col min="257" max="257" width="4.7109375" style="408" customWidth="1"/>
    <col min="258" max="258" width="43.140625" style="408" customWidth="1"/>
    <col min="259" max="259" width="6" style="408" bestFit="1" customWidth="1"/>
    <col min="260" max="260" width="4.28515625" style="408" customWidth="1"/>
    <col min="261" max="261" width="5.85546875" style="408" customWidth="1"/>
    <col min="262" max="262" width="13" style="408" customWidth="1"/>
    <col min="263" max="512" width="8.85546875" style="408"/>
    <col min="513" max="513" width="4.7109375" style="408" customWidth="1"/>
    <col min="514" max="514" width="43.140625" style="408" customWidth="1"/>
    <col min="515" max="515" width="6" style="408" bestFit="1" customWidth="1"/>
    <col min="516" max="516" width="4.28515625" style="408" customWidth="1"/>
    <col min="517" max="517" width="5.85546875" style="408" customWidth="1"/>
    <col min="518" max="518" width="13" style="408" customWidth="1"/>
    <col min="519" max="768" width="8.85546875" style="408"/>
    <col min="769" max="769" width="4.7109375" style="408" customWidth="1"/>
    <col min="770" max="770" width="43.140625" style="408" customWidth="1"/>
    <col min="771" max="771" width="6" style="408" bestFit="1" customWidth="1"/>
    <col min="772" max="772" width="4.28515625" style="408" customWidth="1"/>
    <col min="773" max="773" width="5.85546875" style="408" customWidth="1"/>
    <col min="774" max="774" width="13" style="408" customWidth="1"/>
    <col min="775" max="1024" width="8.85546875" style="408"/>
    <col min="1025" max="1025" width="4.7109375" style="408" customWidth="1"/>
    <col min="1026" max="1026" width="43.140625" style="408" customWidth="1"/>
    <col min="1027" max="1027" width="6" style="408" bestFit="1" customWidth="1"/>
    <col min="1028" max="1028" width="4.28515625" style="408" customWidth="1"/>
    <col min="1029" max="1029" width="5.85546875" style="408" customWidth="1"/>
    <col min="1030" max="1030" width="13" style="408" customWidth="1"/>
    <col min="1031" max="1280" width="8.85546875" style="408"/>
    <col min="1281" max="1281" width="4.7109375" style="408" customWidth="1"/>
    <col min="1282" max="1282" width="43.140625" style="408" customWidth="1"/>
    <col min="1283" max="1283" width="6" style="408" bestFit="1" customWidth="1"/>
    <col min="1284" max="1284" width="4.28515625" style="408" customWidth="1"/>
    <col min="1285" max="1285" width="5.85546875" style="408" customWidth="1"/>
    <col min="1286" max="1286" width="13" style="408" customWidth="1"/>
    <col min="1287" max="1536" width="8.85546875" style="408"/>
    <col min="1537" max="1537" width="4.7109375" style="408" customWidth="1"/>
    <col min="1538" max="1538" width="43.140625" style="408" customWidth="1"/>
    <col min="1539" max="1539" width="6" style="408" bestFit="1" customWidth="1"/>
    <col min="1540" max="1540" width="4.28515625" style="408" customWidth="1"/>
    <col min="1541" max="1541" width="5.85546875" style="408" customWidth="1"/>
    <col min="1542" max="1542" width="13" style="408" customWidth="1"/>
    <col min="1543" max="1792" width="8.85546875" style="408"/>
    <col min="1793" max="1793" width="4.7109375" style="408" customWidth="1"/>
    <col min="1794" max="1794" width="43.140625" style="408" customWidth="1"/>
    <col min="1795" max="1795" width="6" style="408" bestFit="1" customWidth="1"/>
    <col min="1796" max="1796" width="4.28515625" style="408" customWidth="1"/>
    <col min="1797" max="1797" width="5.85546875" style="408" customWidth="1"/>
    <col min="1798" max="1798" width="13" style="408" customWidth="1"/>
    <col min="1799" max="2048" width="8.85546875" style="408"/>
    <col min="2049" max="2049" width="4.7109375" style="408" customWidth="1"/>
    <col min="2050" max="2050" width="43.140625" style="408" customWidth="1"/>
    <col min="2051" max="2051" width="6" style="408" bestFit="1" customWidth="1"/>
    <col min="2052" max="2052" width="4.28515625" style="408" customWidth="1"/>
    <col min="2053" max="2053" width="5.85546875" style="408" customWidth="1"/>
    <col min="2054" max="2054" width="13" style="408" customWidth="1"/>
    <col min="2055" max="2304" width="8.85546875" style="408"/>
    <col min="2305" max="2305" width="4.7109375" style="408" customWidth="1"/>
    <col min="2306" max="2306" width="43.140625" style="408" customWidth="1"/>
    <col min="2307" max="2307" width="6" style="408" bestFit="1" customWidth="1"/>
    <col min="2308" max="2308" width="4.28515625" style="408" customWidth="1"/>
    <col min="2309" max="2309" width="5.85546875" style="408" customWidth="1"/>
    <col min="2310" max="2310" width="13" style="408" customWidth="1"/>
    <col min="2311" max="2560" width="8.85546875" style="408"/>
    <col min="2561" max="2561" width="4.7109375" style="408" customWidth="1"/>
    <col min="2562" max="2562" width="43.140625" style="408" customWidth="1"/>
    <col min="2563" max="2563" width="6" style="408" bestFit="1" customWidth="1"/>
    <col min="2564" max="2564" width="4.28515625" style="408" customWidth="1"/>
    <col min="2565" max="2565" width="5.85546875" style="408" customWidth="1"/>
    <col min="2566" max="2566" width="13" style="408" customWidth="1"/>
    <col min="2567" max="2816" width="8.85546875" style="408"/>
    <col min="2817" max="2817" width="4.7109375" style="408" customWidth="1"/>
    <col min="2818" max="2818" width="43.140625" style="408" customWidth="1"/>
    <col min="2819" max="2819" width="6" style="408" bestFit="1" customWidth="1"/>
    <col min="2820" max="2820" width="4.28515625" style="408" customWidth="1"/>
    <col min="2821" max="2821" width="5.85546875" style="408" customWidth="1"/>
    <col min="2822" max="2822" width="13" style="408" customWidth="1"/>
    <col min="2823" max="3072" width="8.85546875" style="408"/>
    <col min="3073" max="3073" width="4.7109375" style="408" customWidth="1"/>
    <col min="3074" max="3074" width="43.140625" style="408" customWidth="1"/>
    <col min="3075" max="3075" width="6" style="408" bestFit="1" customWidth="1"/>
    <col min="3076" max="3076" width="4.28515625" style="408" customWidth="1"/>
    <col min="3077" max="3077" width="5.85546875" style="408" customWidth="1"/>
    <col min="3078" max="3078" width="13" style="408" customWidth="1"/>
    <col min="3079" max="3328" width="8.85546875" style="408"/>
    <col min="3329" max="3329" width="4.7109375" style="408" customWidth="1"/>
    <col min="3330" max="3330" width="43.140625" style="408" customWidth="1"/>
    <col min="3331" max="3331" width="6" style="408" bestFit="1" customWidth="1"/>
    <col min="3332" max="3332" width="4.28515625" style="408" customWidth="1"/>
    <col min="3333" max="3333" width="5.85546875" style="408" customWidth="1"/>
    <col min="3334" max="3334" width="13" style="408" customWidth="1"/>
    <col min="3335" max="3584" width="8.85546875" style="408"/>
    <col min="3585" max="3585" width="4.7109375" style="408" customWidth="1"/>
    <col min="3586" max="3586" width="43.140625" style="408" customWidth="1"/>
    <col min="3587" max="3587" width="6" style="408" bestFit="1" customWidth="1"/>
    <col min="3588" max="3588" width="4.28515625" style="408" customWidth="1"/>
    <col min="3589" max="3589" width="5.85546875" style="408" customWidth="1"/>
    <col min="3590" max="3590" width="13" style="408" customWidth="1"/>
    <col min="3591" max="3840" width="8.85546875" style="408"/>
    <col min="3841" max="3841" width="4.7109375" style="408" customWidth="1"/>
    <col min="3842" max="3842" width="43.140625" style="408" customWidth="1"/>
    <col min="3843" max="3843" width="6" style="408" bestFit="1" customWidth="1"/>
    <col min="3844" max="3844" width="4.28515625" style="408" customWidth="1"/>
    <col min="3845" max="3845" width="5.85546875" style="408" customWidth="1"/>
    <col min="3846" max="3846" width="13" style="408" customWidth="1"/>
    <col min="3847" max="4096" width="8.85546875" style="408"/>
    <col min="4097" max="4097" width="4.7109375" style="408" customWidth="1"/>
    <col min="4098" max="4098" width="43.140625" style="408" customWidth="1"/>
    <col min="4099" max="4099" width="6" style="408" bestFit="1" customWidth="1"/>
    <col min="4100" max="4100" width="4.28515625" style="408" customWidth="1"/>
    <col min="4101" max="4101" width="5.85546875" style="408" customWidth="1"/>
    <col min="4102" max="4102" width="13" style="408" customWidth="1"/>
    <col min="4103" max="4352" width="8.85546875" style="408"/>
    <col min="4353" max="4353" width="4.7109375" style="408" customWidth="1"/>
    <col min="4354" max="4354" width="43.140625" style="408" customWidth="1"/>
    <col min="4355" max="4355" width="6" style="408" bestFit="1" customWidth="1"/>
    <col min="4356" max="4356" width="4.28515625" style="408" customWidth="1"/>
    <col min="4357" max="4357" width="5.85546875" style="408" customWidth="1"/>
    <col min="4358" max="4358" width="13" style="408" customWidth="1"/>
    <col min="4359" max="4608" width="8.85546875" style="408"/>
    <col min="4609" max="4609" width="4.7109375" style="408" customWidth="1"/>
    <col min="4610" max="4610" width="43.140625" style="408" customWidth="1"/>
    <col min="4611" max="4611" width="6" style="408" bestFit="1" customWidth="1"/>
    <col min="4612" max="4612" width="4.28515625" style="408" customWidth="1"/>
    <col min="4613" max="4613" width="5.85546875" style="408" customWidth="1"/>
    <col min="4614" max="4614" width="13" style="408" customWidth="1"/>
    <col min="4615" max="4864" width="8.85546875" style="408"/>
    <col min="4865" max="4865" width="4.7109375" style="408" customWidth="1"/>
    <col min="4866" max="4866" width="43.140625" style="408" customWidth="1"/>
    <col min="4867" max="4867" width="6" style="408" bestFit="1" customWidth="1"/>
    <col min="4868" max="4868" width="4.28515625" style="408" customWidth="1"/>
    <col min="4869" max="4869" width="5.85546875" style="408" customWidth="1"/>
    <col min="4870" max="4870" width="13" style="408" customWidth="1"/>
    <col min="4871" max="5120" width="8.85546875" style="408"/>
    <col min="5121" max="5121" width="4.7109375" style="408" customWidth="1"/>
    <col min="5122" max="5122" width="43.140625" style="408" customWidth="1"/>
    <col min="5123" max="5123" width="6" style="408" bestFit="1" customWidth="1"/>
    <col min="5124" max="5124" width="4.28515625" style="408" customWidth="1"/>
    <col min="5125" max="5125" width="5.85546875" style="408" customWidth="1"/>
    <col min="5126" max="5126" width="13" style="408" customWidth="1"/>
    <col min="5127" max="5376" width="8.85546875" style="408"/>
    <col min="5377" max="5377" width="4.7109375" style="408" customWidth="1"/>
    <col min="5378" max="5378" width="43.140625" style="408" customWidth="1"/>
    <col min="5379" max="5379" width="6" style="408" bestFit="1" customWidth="1"/>
    <col min="5380" max="5380" width="4.28515625" style="408" customWidth="1"/>
    <col min="5381" max="5381" width="5.85546875" style="408" customWidth="1"/>
    <col min="5382" max="5382" width="13" style="408" customWidth="1"/>
    <col min="5383" max="5632" width="8.85546875" style="408"/>
    <col min="5633" max="5633" width="4.7109375" style="408" customWidth="1"/>
    <col min="5634" max="5634" width="43.140625" style="408" customWidth="1"/>
    <col min="5635" max="5635" width="6" style="408" bestFit="1" customWidth="1"/>
    <col min="5636" max="5636" width="4.28515625" style="408" customWidth="1"/>
    <col min="5637" max="5637" width="5.85546875" style="408" customWidth="1"/>
    <col min="5638" max="5638" width="13" style="408" customWidth="1"/>
    <col min="5639" max="5888" width="8.85546875" style="408"/>
    <col min="5889" max="5889" width="4.7109375" style="408" customWidth="1"/>
    <col min="5890" max="5890" width="43.140625" style="408" customWidth="1"/>
    <col min="5891" max="5891" width="6" style="408" bestFit="1" customWidth="1"/>
    <col min="5892" max="5892" width="4.28515625" style="408" customWidth="1"/>
    <col min="5893" max="5893" width="5.85546875" style="408" customWidth="1"/>
    <col min="5894" max="5894" width="13" style="408" customWidth="1"/>
    <col min="5895" max="6144" width="8.85546875" style="408"/>
    <col min="6145" max="6145" width="4.7109375" style="408" customWidth="1"/>
    <col min="6146" max="6146" width="43.140625" style="408" customWidth="1"/>
    <col min="6147" max="6147" width="6" style="408" bestFit="1" customWidth="1"/>
    <col min="6148" max="6148" width="4.28515625" style="408" customWidth="1"/>
    <col min="6149" max="6149" width="5.85546875" style="408" customWidth="1"/>
    <col min="6150" max="6150" width="13" style="408" customWidth="1"/>
    <col min="6151" max="6400" width="8.85546875" style="408"/>
    <col min="6401" max="6401" width="4.7109375" style="408" customWidth="1"/>
    <col min="6402" max="6402" width="43.140625" style="408" customWidth="1"/>
    <col min="6403" max="6403" width="6" style="408" bestFit="1" customWidth="1"/>
    <col min="6404" max="6404" width="4.28515625" style="408" customWidth="1"/>
    <col min="6405" max="6405" width="5.85546875" style="408" customWidth="1"/>
    <col min="6406" max="6406" width="13" style="408" customWidth="1"/>
    <col min="6407" max="6656" width="8.85546875" style="408"/>
    <col min="6657" max="6657" width="4.7109375" style="408" customWidth="1"/>
    <col min="6658" max="6658" width="43.140625" style="408" customWidth="1"/>
    <col min="6659" max="6659" width="6" style="408" bestFit="1" customWidth="1"/>
    <col min="6660" max="6660" width="4.28515625" style="408" customWidth="1"/>
    <col min="6661" max="6661" width="5.85546875" style="408" customWidth="1"/>
    <col min="6662" max="6662" width="13" style="408" customWidth="1"/>
    <col min="6663" max="6912" width="8.85546875" style="408"/>
    <col min="6913" max="6913" width="4.7109375" style="408" customWidth="1"/>
    <col min="6914" max="6914" width="43.140625" style="408" customWidth="1"/>
    <col min="6915" max="6915" width="6" style="408" bestFit="1" customWidth="1"/>
    <col min="6916" max="6916" width="4.28515625" style="408" customWidth="1"/>
    <col min="6917" max="6917" width="5.85546875" style="408" customWidth="1"/>
    <col min="6918" max="6918" width="13" style="408" customWidth="1"/>
    <col min="6919" max="7168" width="8.85546875" style="408"/>
    <col min="7169" max="7169" width="4.7109375" style="408" customWidth="1"/>
    <col min="7170" max="7170" width="43.140625" style="408" customWidth="1"/>
    <col min="7171" max="7171" width="6" style="408" bestFit="1" customWidth="1"/>
    <col min="7172" max="7172" width="4.28515625" style="408" customWidth="1"/>
    <col min="7173" max="7173" width="5.85546875" style="408" customWidth="1"/>
    <col min="7174" max="7174" width="13" style="408" customWidth="1"/>
    <col min="7175" max="7424" width="8.85546875" style="408"/>
    <col min="7425" max="7425" width="4.7109375" style="408" customWidth="1"/>
    <col min="7426" max="7426" width="43.140625" style="408" customWidth="1"/>
    <col min="7427" max="7427" width="6" style="408" bestFit="1" customWidth="1"/>
    <col min="7428" max="7428" width="4.28515625" style="408" customWidth="1"/>
    <col min="7429" max="7429" width="5.85546875" style="408" customWidth="1"/>
    <col min="7430" max="7430" width="13" style="408" customWidth="1"/>
    <col min="7431" max="7680" width="8.85546875" style="408"/>
    <col min="7681" max="7681" width="4.7109375" style="408" customWidth="1"/>
    <col min="7682" max="7682" width="43.140625" style="408" customWidth="1"/>
    <col min="7683" max="7683" width="6" style="408" bestFit="1" customWidth="1"/>
    <col min="7684" max="7684" width="4.28515625" style="408" customWidth="1"/>
    <col min="7685" max="7685" width="5.85546875" style="408" customWidth="1"/>
    <col min="7686" max="7686" width="13" style="408" customWidth="1"/>
    <col min="7687" max="7936" width="8.85546875" style="408"/>
    <col min="7937" max="7937" width="4.7109375" style="408" customWidth="1"/>
    <col min="7938" max="7938" width="43.140625" style="408" customWidth="1"/>
    <col min="7939" max="7939" width="6" style="408" bestFit="1" customWidth="1"/>
    <col min="7940" max="7940" width="4.28515625" style="408" customWidth="1"/>
    <col min="7941" max="7941" width="5.85546875" style="408" customWidth="1"/>
    <col min="7942" max="7942" width="13" style="408" customWidth="1"/>
    <col min="7943" max="8192" width="8.85546875" style="408"/>
    <col min="8193" max="8193" width="4.7109375" style="408" customWidth="1"/>
    <col min="8194" max="8194" width="43.140625" style="408" customWidth="1"/>
    <col min="8195" max="8195" width="6" style="408" bestFit="1" customWidth="1"/>
    <col min="8196" max="8196" width="4.28515625" style="408" customWidth="1"/>
    <col min="8197" max="8197" width="5.85546875" style="408" customWidth="1"/>
    <col min="8198" max="8198" width="13" style="408" customWidth="1"/>
    <col min="8199" max="8448" width="8.85546875" style="408"/>
    <col min="8449" max="8449" width="4.7109375" style="408" customWidth="1"/>
    <col min="8450" max="8450" width="43.140625" style="408" customWidth="1"/>
    <col min="8451" max="8451" width="6" style="408" bestFit="1" customWidth="1"/>
    <col min="8452" max="8452" width="4.28515625" style="408" customWidth="1"/>
    <col min="8453" max="8453" width="5.85546875" style="408" customWidth="1"/>
    <col min="8454" max="8454" width="13" style="408" customWidth="1"/>
    <col min="8455" max="8704" width="8.85546875" style="408"/>
    <col min="8705" max="8705" width="4.7109375" style="408" customWidth="1"/>
    <col min="8706" max="8706" width="43.140625" style="408" customWidth="1"/>
    <col min="8707" max="8707" width="6" style="408" bestFit="1" customWidth="1"/>
    <col min="8708" max="8708" width="4.28515625" style="408" customWidth="1"/>
    <col min="8709" max="8709" width="5.85546875" style="408" customWidth="1"/>
    <col min="8710" max="8710" width="13" style="408" customWidth="1"/>
    <col min="8711" max="8960" width="8.85546875" style="408"/>
    <col min="8961" max="8961" width="4.7109375" style="408" customWidth="1"/>
    <col min="8962" max="8962" width="43.140625" style="408" customWidth="1"/>
    <col min="8963" max="8963" width="6" style="408" bestFit="1" customWidth="1"/>
    <col min="8964" max="8964" width="4.28515625" style="408" customWidth="1"/>
    <col min="8965" max="8965" width="5.85546875" style="408" customWidth="1"/>
    <col min="8966" max="8966" width="13" style="408" customWidth="1"/>
    <col min="8967" max="9216" width="8.85546875" style="408"/>
    <col min="9217" max="9217" width="4.7109375" style="408" customWidth="1"/>
    <col min="9218" max="9218" width="43.140625" style="408" customWidth="1"/>
    <col min="9219" max="9219" width="6" style="408" bestFit="1" customWidth="1"/>
    <col min="9220" max="9220" width="4.28515625" style="408" customWidth="1"/>
    <col min="9221" max="9221" width="5.85546875" style="408" customWidth="1"/>
    <col min="9222" max="9222" width="13" style="408" customWidth="1"/>
    <col min="9223" max="9472" width="8.85546875" style="408"/>
    <col min="9473" max="9473" width="4.7109375" style="408" customWidth="1"/>
    <col min="9474" max="9474" width="43.140625" style="408" customWidth="1"/>
    <col min="9475" max="9475" width="6" style="408" bestFit="1" customWidth="1"/>
    <col min="9476" max="9476" width="4.28515625" style="408" customWidth="1"/>
    <col min="9477" max="9477" width="5.85546875" style="408" customWidth="1"/>
    <col min="9478" max="9478" width="13" style="408" customWidth="1"/>
    <col min="9479" max="9728" width="8.85546875" style="408"/>
    <col min="9729" max="9729" width="4.7109375" style="408" customWidth="1"/>
    <col min="9730" max="9730" width="43.140625" style="408" customWidth="1"/>
    <col min="9731" max="9731" width="6" style="408" bestFit="1" customWidth="1"/>
    <col min="9732" max="9732" width="4.28515625" style="408" customWidth="1"/>
    <col min="9733" max="9733" width="5.85546875" style="408" customWidth="1"/>
    <col min="9734" max="9734" width="13" style="408" customWidth="1"/>
    <col min="9735" max="9984" width="8.85546875" style="408"/>
    <col min="9985" max="9985" width="4.7109375" style="408" customWidth="1"/>
    <col min="9986" max="9986" width="43.140625" style="408" customWidth="1"/>
    <col min="9987" max="9987" width="6" style="408" bestFit="1" customWidth="1"/>
    <col min="9988" max="9988" width="4.28515625" style="408" customWidth="1"/>
    <col min="9989" max="9989" width="5.85546875" style="408" customWidth="1"/>
    <col min="9990" max="9990" width="13" style="408" customWidth="1"/>
    <col min="9991" max="10240" width="8.85546875" style="408"/>
    <col min="10241" max="10241" width="4.7109375" style="408" customWidth="1"/>
    <col min="10242" max="10242" width="43.140625" style="408" customWidth="1"/>
    <col min="10243" max="10243" width="6" style="408" bestFit="1" customWidth="1"/>
    <col min="10244" max="10244" width="4.28515625" style="408" customWidth="1"/>
    <col min="10245" max="10245" width="5.85546875" style="408" customWidth="1"/>
    <col min="10246" max="10246" width="13" style="408" customWidth="1"/>
    <col min="10247" max="10496" width="8.85546875" style="408"/>
    <col min="10497" max="10497" width="4.7109375" style="408" customWidth="1"/>
    <col min="10498" max="10498" width="43.140625" style="408" customWidth="1"/>
    <col min="10499" max="10499" width="6" style="408" bestFit="1" customWidth="1"/>
    <col min="10500" max="10500" width="4.28515625" style="408" customWidth="1"/>
    <col min="10501" max="10501" width="5.85546875" style="408" customWidth="1"/>
    <col min="10502" max="10502" width="13" style="408" customWidth="1"/>
    <col min="10503" max="10752" width="8.85546875" style="408"/>
    <col min="10753" max="10753" width="4.7109375" style="408" customWidth="1"/>
    <col min="10754" max="10754" width="43.140625" style="408" customWidth="1"/>
    <col min="10755" max="10755" width="6" style="408" bestFit="1" customWidth="1"/>
    <col min="10756" max="10756" width="4.28515625" style="408" customWidth="1"/>
    <col min="10757" max="10757" width="5.85546875" style="408" customWidth="1"/>
    <col min="10758" max="10758" width="13" style="408" customWidth="1"/>
    <col min="10759" max="11008" width="8.85546875" style="408"/>
    <col min="11009" max="11009" width="4.7109375" style="408" customWidth="1"/>
    <col min="11010" max="11010" width="43.140625" style="408" customWidth="1"/>
    <col min="11011" max="11011" width="6" style="408" bestFit="1" customWidth="1"/>
    <col min="11012" max="11012" width="4.28515625" style="408" customWidth="1"/>
    <col min="11013" max="11013" width="5.85546875" style="408" customWidth="1"/>
    <col min="11014" max="11014" width="13" style="408" customWidth="1"/>
    <col min="11015" max="11264" width="8.85546875" style="408"/>
    <col min="11265" max="11265" width="4.7109375" style="408" customWidth="1"/>
    <col min="11266" max="11266" width="43.140625" style="408" customWidth="1"/>
    <col min="11267" max="11267" width="6" style="408" bestFit="1" customWidth="1"/>
    <col min="11268" max="11268" width="4.28515625" style="408" customWidth="1"/>
    <col min="11269" max="11269" width="5.85546875" style="408" customWidth="1"/>
    <col min="11270" max="11270" width="13" style="408" customWidth="1"/>
    <col min="11271" max="11520" width="8.85546875" style="408"/>
    <col min="11521" max="11521" width="4.7109375" style="408" customWidth="1"/>
    <col min="11522" max="11522" width="43.140625" style="408" customWidth="1"/>
    <col min="11523" max="11523" width="6" style="408" bestFit="1" customWidth="1"/>
    <col min="11524" max="11524" width="4.28515625" style="408" customWidth="1"/>
    <col min="11525" max="11525" width="5.85546875" style="408" customWidth="1"/>
    <col min="11526" max="11526" width="13" style="408" customWidth="1"/>
    <col min="11527" max="11776" width="8.85546875" style="408"/>
    <col min="11777" max="11777" width="4.7109375" style="408" customWidth="1"/>
    <col min="11778" max="11778" width="43.140625" style="408" customWidth="1"/>
    <col min="11779" max="11779" width="6" style="408" bestFit="1" customWidth="1"/>
    <col min="11780" max="11780" width="4.28515625" style="408" customWidth="1"/>
    <col min="11781" max="11781" width="5.85546875" style="408" customWidth="1"/>
    <col min="11782" max="11782" width="13" style="408" customWidth="1"/>
    <col min="11783" max="12032" width="8.85546875" style="408"/>
    <col min="12033" max="12033" width="4.7109375" style="408" customWidth="1"/>
    <col min="12034" max="12034" width="43.140625" style="408" customWidth="1"/>
    <col min="12035" max="12035" width="6" style="408" bestFit="1" customWidth="1"/>
    <col min="12036" max="12036" width="4.28515625" style="408" customWidth="1"/>
    <col min="12037" max="12037" width="5.85546875" style="408" customWidth="1"/>
    <col min="12038" max="12038" width="13" style="408" customWidth="1"/>
    <col min="12039" max="12288" width="8.85546875" style="408"/>
    <col min="12289" max="12289" width="4.7109375" style="408" customWidth="1"/>
    <col min="12290" max="12290" width="43.140625" style="408" customWidth="1"/>
    <col min="12291" max="12291" width="6" style="408" bestFit="1" customWidth="1"/>
    <col min="12292" max="12292" width="4.28515625" style="408" customWidth="1"/>
    <col min="12293" max="12293" width="5.85546875" style="408" customWidth="1"/>
    <col min="12294" max="12294" width="13" style="408" customWidth="1"/>
    <col min="12295" max="12544" width="8.85546875" style="408"/>
    <col min="12545" max="12545" width="4.7109375" style="408" customWidth="1"/>
    <col min="12546" max="12546" width="43.140625" style="408" customWidth="1"/>
    <col min="12547" max="12547" width="6" style="408" bestFit="1" customWidth="1"/>
    <col min="12548" max="12548" width="4.28515625" style="408" customWidth="1"/>
    <col min="12549" max="12549" width="5.85546875" style="408" customWidth="1"/>
    <col min="12550" max="12550" width="13" style="408" customWidth="1"/>
    <col min="12551" max="12800" width="8.85546875" style="408"/>
    <col min="12801" max="12801" width="4.7109375" style="408" customWidth="1"/>
    <col min="12802" max="12802" width="43.140625" style="408" customWidth="1"/>
    <col min="12803" max="12803" width="6" style="408" bestFit="1" customWidth="1"/>
    <col min="12804" max="12804" width="4.28515625" style="408" customWidth="1"/>
    <col min="12805" max="12805" width="5.85546875" style="408" customWidth="1"/>
    <col min="12806" max="12806" width="13" style="408" customWidth="1"/>
    <col min="12807" max="13056" width="8.85546875" style="408"/>
    <col min="13057" max="13057" width="4.7109375" style="408" customWidth="1"/>
    <col min="13058" max="13058" width="43.140625" style="408" customWidth="1"/>
    <col min="13059" max="13059" width="6" style="408" bestFit="1" customWidth="1"/>
    <col min="13060" max="13060" width="4.28515625" style="408" customWidth="1"/>
    <col min="13061" max="13061" width="5.85546875" style="408" customWidth="1"/>
    <col min="13062" max="13062" width="13" style="408" customWidth="1"/>
    <col min="13063" max="13312" width="8.85546875" style="408"/>
    <col min="13313" max="13313" width="4.7109375" style="408" customWidth="1"/>
    <col min="13314" max="13314" width="43.140625" style="408" customWidth="1"/>
    <col min="13315" max="13315" width="6" style="408" bestFit="1" customWidth="1"/>
    <col min="13316" max="13316" width="4.28515625" style="408" customWidth="1"/>
    <col min="13317" max="13317" width="5.85546875" style="408" customWidth="1"/>
    <col min="13318" max="13318" width="13" style="408" customWidth="1"/>
    <col min="13319" max="13568" width="8.85546875" style="408"/>
    <col min="13569" max="13569" width="4.7109375" style="408" customWidth="1"/>
    <col min="13570" max="13570" width="43.140625" style="408" customWidth="1"/>
    <col min="13571" max="13571" width="6" style="408" bestFit="1" customWidth="1"/>
    <col min="13572" max="13572" width="4.28515625" style="408" customWidth="1"/>
    <col min="13573" max="13573" width="5.85546875" style="408" customWidth="1"/>
    <col min="13574" max="13574" width="13" style="408" customWidth="1"/>
    <col min="13575" max="13824" width="8.85546875" style="408"/>
    <col min="13825" max="13825" width="4.7109375" style="408" customWidth="1"/>
    <col min="13826" max="13826" width="43.140625" style="408" customWidth="1"/>
    <col min="13827" max="13827" width="6" style="408" bestFit="1" customWidth="1"/>
    <col min="13828" max="13828" width="4.28515625" style="408" customWidth="1"/>
    <col min="13829" max="13829" width="5.85546875" style="408" customWidth="1"/>
    <col min="13830" max="13830" width="13" style="408" customWidth="1"/>
    <col min="13831" max="14080" width="8.85546875" style="408"/>
    <col min="14081" max="14081" width="4.7109375" style="408" customWidth="1"/>
    <col min="14082" max="14082" width="43.140625" style="408" customWidth="1"/>
    <col min="14083" max="14083" width="6" style="408" bestFit="1" customWidth="1"/>
    <col min="14084" max="14084" width="4.28515625" style="408" customWidth="1"/>
    <col min="14085" max="14085" width="5.85546875" style="408" customWidth="1"/>
    <col min="14086" max="14086" width="13" style="408" customWidth="1"/>
    <col min="14087" max="14336" width="8.85546875" style="408"/>
    <col min="14337" max="14337" width="4.7109375" style="408" customWidth="1"/>
    <col min="14338" max="14338" width="43.140625" style="408" customWidth="1"/>
    <col min="14339" max="14339" width="6" style="408" bestFit="1" customWidth="1"/>
    <col min="14340" max="14340" width="4.28515625" style="408" customWidth="1"/>
    <col min="14341" max="14341" width="5.85546875" style="408" customWidth="1"/>
    <col min="14342" max="14342" width="13" style="408" customWidth="1"/>
    <col min="14343" max="14592" width="8.85546875" style="408"/>
    <col min="14593" max="14593" width="4.7109375" style="408" customWidth="1"/>
    <col min="14594" max="14594" width="43.140625" style="408" customWidth="1"/>
    <col min="14595" max="14595" width="6" style="408" bestFit="1" customWidth="1"/>
    <col min="14596" max="14596" width="4.28515625" style="408" customWidth="1"/>
    <col min="14597" max="14597" width="5.85546875" style="408" customWidth="1"/>
    <col min="14598" max="14598" width="13" style="408" customWidth="1"/>
    <col min="14599" max="14848" width="8.85546875" style="408"/>
    <col min="14849" max="14849" width="4.7109375" style="408" customWidth="1"/>
    <col min="14850" max="14850" width="43.140625" style="408" customWidth="1"/>
    <col min="14851" max="14851" width="6" style="408" bestFit="1" customWidth="1"/>
    <col min="14852" max="14852" width="4.28515625" style="408" customWidth="1"/>
    <col min="14853" max="14853" width="5.85546875" style="408" customWidth="1"/>
    <col min="14854" max="14854" width="13" style="408" customWidth="1"/>
    <col min="14855" max="15104" width="8.85546875" style="408"/>
    <col min="15105" max="15105" width="4.7109375" style="408" customWidth="1"/>
    <col min="15106" max="15106" width="43.140625" style="408" customWidth="1"/>
    <col min="15107" max="15107" width="6" style="408" bestFit="1" customWidth="1"/>
    <col min="15108" max="15108" width="4.28515625" style="408" customWidth="1"/>
    <col min="15109" max="15109" width="5.85546875" style="408" customWidth="1"/>
    <col min="15110" max="15110" width="13" style="408" customWidth="1"/>
    <col min="15111" max="15360" width="8.85546875" style="408"/>
    <col min="15361" max="15361" width="4.7109375" style="408" customWidth="1"/>
    <col min="15362" max="15362" width="43.140625" style="408" customWidth="1"/>
    <col min="15363" max="15363" width="6" style="408" bestFit="1" customWidth="1"/>
    <col min="15364" max="15364" width="4.28515625" style="408" customWidth="1"/>
    <col min="15365" max="15365" width="5.85546875" style="408" customWidth="1"/>
    <col min="15366" max="15366" width="13" style="408" customWidth="1"/>
    <col min="15367" max="15616" width="8.85546875" style="408"/>
    <col min="15617" max="15617" width="4.7109375" style="408" customWidth="1"/>
    <col min="15618" max="15618" width="43.140625" style="408" customWidth="1"/>
    <col min="15619" max="15619" width="6" style="408" bestFit="1" customWidth="1"/>
    <col min="15620" max="15620" width="4.28515625" style="408" customWidth="1"/>
    <col min="15621" max="15621" width="5.85546875" style="408" customWidth="1"/>
    <col min="15622" max="15622" width="13" style="408" customWidth="1"/>
    <col min="15623" max="15872" width="8.85546875" style="408"/>
    <col min="15873" max="15873" width="4.7109375" style="408" customWidth="1"/>
    <col min="15874" max="15874" width="43.140625" style="408" customWidth="1"/>
    <col min="15875" max="15875" width="6" style="408" bestFit="1" customWidth="1"/>
    <col min="15876" max="15876" width="4.28515625" style="408" customWidth="1"/>
    <col min="15877" max="15877" width="5.85546875" style="408" customWidth="1"/>
    <col min="15878" max="15878" width="13" style="408" customWidth="1"/>
    <col min="15879" max="16128" width="8.85546875" style="408"/>
    <col min="16129" max="16129" width="4.7109375" style="408" customWidth="1"/>
    <col min="16130" max="16130" width="43.140625" style="408" customWidth="1"/>
    <col min="16131" max="16131" width="6" style="408" bestFit="1" customWidth="1"/>
    <col min="16132" max="16132" width="4.28515625" style="408" customWidth="1"/>
    <col min="16133" max="16133" width="5.85546875" style="408" customWidth="1"/>
    <col min="16134" max="16134" width="13" style="408" customWidth="1"/>
    <col min="16135" max="16384" width="8.85546875" style="408"/>
  </cols>
  <sheetData>
    <row r="3" spans="1:6" ht="15.75">
      <c r="B3" s="407" t="s">
        <v>41</v>
      </c>
    </row>
    <row r="4" spans="1:6">
      <c r="A4" s="505"/>
      <c r="B4" s="505"/>
      <c r="C4" s="409"/>
      <c r="D4" s="410"/>
      <c r="E4" s="411"/>
    </row>
    <row r="5" spans="1:6">
      <c r="A5" s="409"/>
      <c r="B5" s="409"/>
      <c r="C5" s="409"/>
      <c r="D5" s="410"/>
      <c r="E5" s="411"/>
      <c r="F5" s="412" t="s">
        <v>42</v>
      </c>
    </row>
    <row r="6" spans="1:6">
      <c r="A6" s="413">
        <v>1</v>
      </c>
      <c r="B6" s="414" t="s">
        <v>883</v>
      </c>
      <c r="C6" s="409"/>
      <c r="D6" s="410"/>
      <c r="E6" s="411"/>
      <c r="F6" s="415"/>
    </row>
    <row r="7" spans="1:6">
      <c r="A7" s="409"/>
      <c r="B7" s="409"/>
      <c r="C7" s="409"/>
      <c r="D7" s="410"/>
      <c r="E7" s="411"/>
    </row>
    <row r="8" spans="1:6">
      <c r="A8" s="413">
        <v>2</v>
      </c>
      <c r="B8" s="414" t="s">
        <v>307</v>
      </c>
      <c r="C8" s="416"/>
      <c r="D8" s="417"/>
      <c r="E8" s="411"/>
      <c r="F8" s="415"/>
    </row>
    <row r="9" spans="1:6">
      <c r="A9" s="413"/>
      <c r="B9" s="414"/>
      <c r="C9" s="416"/>
      <c r="D9" s="417"/>
      <c r="E9" s="411"/>
      <c r="F9" s="415"/>
    </row>
    <row r="10" spans="1:6">
      <c r="A10" s="418">
        <v>3</v>
      </c>
      <c r="B10" s="419" t="s">
        <v>884</v>
      </c>
      <c r="C10" s="420"/>
      <c r="D10" s="420"/>
      <c r="E10" s="420"/>
      <c r="F10" s="415"/>
    </row>
    <row r="11" spans="1:6">
      <c r="A11" s="418"/>
      <c r="B11" s="419"/>
      <c r="C11" s="420"/>
      <c r="D11" s="420"/>
      <c r="E11" s="420"/>
      <c r="F11" s="415"/>
    </row>
    <row r="12" spans="1:6">
      <c r="A12" s="418">
        <v>4</v>
      </c>
      <c r="B12" s="421" t="s">
        <v>548</v>
      </c>
      <c r="C12" s="420"/>
      <c r="D12" s="420"/>
      <c r="E12" s="420"/>
      <c r="F12" s="415"/>
    </row>
    <row r="13" spans="1:6">
      <c r="A13" s="413"/>
      <c r="B13" s="414"/>
      <c r="C13" s="420"/>
      <c r="D13" s="420"/>
      <c r="E13" s="420"/>
      <c r="F13" s="415"/>
    </row>
    <row r="14" spans="1:6">
      <c r="A14" s="422">
        <v>5</v>
      </c>
      <c r="B14" s="423" t="s">
        <v>885</v>
      </c>
      <c r="C14" s="420"/>
      <c r="D14" s="420"/>
      <c r="E14" s="420"/>
      <c r="F14" s="415"/>
    </row>
    <row r="15" spans="1:6">
      <c r="A15" s="418"/>
      <c r="B15" s="421"/>
      <c r="C15" s="420"/>
      <c r="D15" s="420"/>
      <c r="E15" s="420"/>
      <c r="F15" s="415"/>
    </row>
    <row r="16" spans="1:6">
      <c r="A16" s="418">
        <v>6</v>
      </c>
      <c r="B16" s="414" t="s">
        <v>886</v>
      </c>
      <c r="C16" s="420"/>
      <c r="D16" s="420"/>
      <c r="E16" s="420"/>
      <c r="F16" s="415"/>
    </row>
    <row r="17" spans="1:7">
      <c r="A17" s="413"/>
      <c r="B17" s="414"/>
      <c r="C17" s="420"/>
      <c r="D17" s="420"/>
      <c r="E17" s="420"/>
      <c r="F17" s="415"/>
    </row>
    <row r="18" spans="1:7">
      <c r="A18" s="422">
        <v>7</v>
      </c>
      <c r="B18" s="423" t="s">
        <v>672</v>
      </c>
      <c r="C18" s="420"/>
      <c r="D18" s="420"/>
      <c r="E18" s="420"/>
      <c r="F18" s="415"/>
    </row>
    <row r="19" spans="1:7">
      <c r="A19" s="422"/>
      <c r="B19" s="424"/>
      <c r="C19" s="420"/>
      <c r="D19" s="420"/>
      <c r="E19" s="420"/>
      <c r="F19" s="415"/>
    </row>
    <row r="20" spans="1:7">
      <c r="A20" s="422">
        <v>8</v>
      </c>
      <c r="B20" s="425" t="s">
        <v>737</v>
      </c>
      <c r="C20" s="420"/>
      <c r="D20" s="420"/>
      <c r="E20" s="420"/>
      <c r="F20" s="415"/>
    </row>
    <row r="21" spans="1:7">
      <c r="A21" s="422"/>
      <c r="B21" s="425"/>
      <c r="C21" s="420"/>
      <c r="D21" s="420"/>
      <c r="E21" s="420"/>
      <c r="F21" s="415"/>
    </row>
    <row r="22" spans="1:7">
      <c r="A22" s="422">
        <v>9</v>
      </c>
      <c r="B22" s="426" t="s">
        <v>822</v>
      </c>
      <c r="C22" s="420"/>
      <c r="D22" s="420"/>
      <c r="E22" s="420"/>
      <c r="F22" s="415"/>
    </row>
    <row r="23" spans="1:7">
      <c r="A23" s="422"/>
      <c r="B23" s="426"/>
      <c r="C23" s="420"/>
      <c r="D23" s="420"/>
      <c r="E23" s="420"/>
      <c r="F23" s="415"/>
    </row>
    <row r="24" spans="1:7">
      <c r="A24" s="422">
        <v>10</v>
      </c>
      <c r="B24" s="426" t="s">
        <v>887</v>
      </c>
      <c r="C24" s="420"/>
      <c r="D24" s="420"/>
      <c r="E24" s="420"/>
      <c r="F24" s="415"/>
    </row>
    <row r="25" spans="1:7">
      <c r="A25" s="422"/>
      <c r="B25" s="426"/>
      <c r="C25" s="420"/>
      <c r="D25" s="420"/>
      <c r="E25" s="420"/>
      <c r="F25" s="415"/>
    </row>
    <row r="26" spans="1:7">
      <c r="A26" s="422"/>
      <c r="B26" s="424"/>
      <c r="C26" s="420"/>
      <c r="D26" s="420"/>
      <c r="E26" s="420"/>
      <c r="F26" s="415"/>
    </row>
    <row r="27" spans="1:7">
      <c r="A27" s="427"/>
      <c r="B27" s="364" t="s">
        <v>42</v>
      </c>
      <c r="C27" s="420"/>
      <c r="D27" s="420"/>
      <c r="E27" s="420"/>
      <c r="F27" s="415"/>
    </row>
    <row r="28" spans="1:7">
      <c r="A28" s="428"/>
      <c r="B28" s="429"/>
      <c r="C28" s="430"/>
      <c r="D28" s="430"/>
      <c r="E28" s="430"/>
      <c r="F28" s="430"/>
      <c r="G28" s="431"/>
    </row>
    <row r="29" spans="1:7">
      <c r="A29" s="432"/>
      <c r="B29" s="433"/>
      <c r="C29" s="214"/>
      <c r="D29" s="214"/>
      <c r="E29" s="214"/>
      <c r="F29" s="214"/>
      <c r="G29" s="434"/>
    </row>
    <row r="30" spans="1:7">
      <c r="B30" s="132" t="s">
        <v>888</v>
      </c>
      <c r="F30" s="88"/>
    </row>
    <row r="31" spans="1:7">
      <c r="B31" s="132" t="s">
        <v>889</v>
      </c>
      <c r="F31" s="110"/>
    </row>
    <row r="32" spans="1:7">
      <c r="A32" s="435"/>
      <c r="B32" s="436"/>
      <c r="C32" s="437"/>
      <c r="D32" s="437"/>
      <c r="E32" s="437"/>
      <c r="F32" s="437"/>
      <c r="G32" s="438"/>
    </row>
    <row r="33" spans="1:2">
      <c r="B33" s="439"/>
    </row>
    <row r="34" spans="1:2">
      <c r="B34" s="439"/>
    </row>
    <row r="35" spans="1:2">
      <c r="A35" s="408"/>
      <c r="B35" s="439"/>
    </row>
    <row r="36" spans="1:2">
      <c r="A36" s="408"/>
      <c r="B36" s="439"/>
    </row>
    <row r="37" spans="1:2">
      <c r="A37" s="408"/>
      <c r="B37" s="439"/>
    </row>
    <row r="38" spans="1:2">
      <c r="A38" s="408"/>
      <c r="B38" s="439"/>
    </row>
    <row r="39" spans="1:2">
      <c r="A39" s="408"/>
      <c r="B39" s="439"/>
    </row>
    <row r="40" spans="1:2">
      <c r="A40" s="408"/>
      <c r="B40" s="439"/>
    </row>
  </sheetData>
  <mergeCells count="1">
    <mergeCell ref="A4:B4"/>
  </mergeCells>
  <pageMargins left="0.74803149606299213" right="0.74803149606299213" top="0.98425196850393704" bottom="0.98425196850393704" header="0.51181102362204722" footer="0.51181102362204722"/>
  <pageSetup paperSize="9" orientation="portrait" verticalDpi="2400" r:id="rId1"/>
  <headerFooter alignWithMargins="0">
    <oddHeader xml:space="preserve">&amp;L&amp;"Arial,Podebljano"ARP &amp;"Arial,Uobičajeno"d.o.o. Kliška 15 / Split&amp;R&amp;"Arial,Podebljano"&amp;9SANACIJA TRGA HRVATSKIH MUČENIKA U VODICAMA - 1. FAZA         </oddHeader>
    <oddFooter>&amp;C&amp;A&amp;R&amp;P</oddFooter>
  </headerFooter>
</worksheet>
</file>

<file path=xl/worksheets/sheet2.xml><?xml version="1.0" encoding="utf-8"?>
<worksheet xmlns="http://schemas.openxmlformats.org/spreadsheetml/2006/main" xmlns:r="http://schemas.openxmlformats.org/officeDocument/2006/relationships">
  <dimension ref="A2:N89"/>
  <sheetViews>
    <sheetView view="pageLayout" topLeftCell="A25" zoomScaleSheetLayoutView="100" workbookViewId="0">
      <selection activeCell="A40" sqref="A40:N40"/>
    </sheetView>
  </sheetViews>
  <sheetFormatPr defaultColWidth="8.85546875" defaultRowHeight="12.75"/>
  <cols>
    <col min="1" max="13" width="5.7109375" style="120" customWidth="1"/>
    <col min="14" max="14" width="11.5703125" style="120" customWidth="1"/>
    <col min="15" max="256" width="8.85546875" style="120"/>
    <col min="257" max="269" width="5.7109375" style="120" customWidth="1"/>
    <col min="270" max="270" width="11.5703125" style="120" customWidth="1"/>
    <col min="271" max="512" width="8.85546875" style="120"/>
    <col min="513" max="525" width="5.7109375" style="120" customWidth="1"/>
    <col min="526" max="526" width="11.5703125" style="120" customWidth="1"/>
    <col min="527" max="768" width="8.85546875" style="120"/>
    <col min="769" max="781" width="5.7109375" style="120" customWidth="1"/>
    <col min="782" max="782" width="11.5703125" style="120" customWidth="1"/>
    <col min="783" max="1024" width="8.85546875" style="120"/>
    <col min="1025" max="1037" width="5.7109375" style="120" customWidth="1"/>
    <col min="1038" max="1038" width="11.5703125" style="120" customWidth="1"/>
    <col min="1039" max="1280" width="8.85546875" style="120"/>
    <col min="1281" max="1293" width="5.7109375" style="120" customWidth="1"/>
    <col min="1294" max="1294" width="11.5703125" style="120" customWidth="1"/>
    <col min="1295" max="1536" width="8.85546875" style="120"/>
    <col min="1537" max="1549" width="5.7109375" style="120" customWidth="1"/>
    <col min="1550" max="1550" width="11.5703125" style="120" customWidth="1"/>
    <col min="1551" max="1792" width="8.85546875" style="120"/>
    <col min="1793" max="1805" width="5.7109375" style="120" customWidth="1"/>
    <col min="1806" max="1806" width="11.5703125" style="120" customWidth="1"/>
    <col min="1807" max="2048" width="8.85546875" style="120"/>
    <col min="2049" max="2061" width="5.7109375" style="120" customWidth="1"/>
    <col min="2062" max="2062" width="11.5703125" style="120" customWidth="1"/>
    <col min="2063" max="2304" width="8.85546875" style="120"/>
    <col min="2305" max="2317" width="5.7109375" style="120" customWidth="1"/>
    <col min="2318" max="2318" width="11.5703125" style="120" customWidth="1"/>
    <col min="2319" max="2560" width="8.85546875" style="120"/>
    <col min="2561" max="2573" width="5.7109375" style="120" customWidth="1"/>
    <col min="2574" max="2574" width="11.5703125" style="120" customWidth="1"/>
    <col min="2575" max="2816" width="8.85546875" style="120"/>
    <col min="2817" max="2829" width="5.7109375" style="120" customWidth="1"/>
    <col min="2830" max="2830" width="11.5703125" style="120" customWidth="1"/>
    <col min="2831" max="3072" width="8.85546875" style="120"/>
    <col min="3073" max="3085" width="5.7109375" style="120" customWidth="1"/>
    <col min="3086" max="3086" width="11.5703125" style="120" customWidth="1"/>
    <col min="3087" max="3328" width="8.85546875" style="120"/>
    <col min="3329" max="3341" width="5.7109375" style="120" customWidth="1"/>
    <col min="3342" max="3342" width="11.5703125" style="120" customWidth="1"/>
    <col min="3343" max="3584" width="8.85546875" style="120"/>
    <col min="3585" max="3597" width="5.7109375" style="120" customWidth="1"/>
    <col min="3598" max="3598" width="11.5703125" style="120" customWidth="1"/>
    <col min="3599" max="3840" width="8.85546875" style="120"/>
    <col min="3841" max="3853" width="5.7109375" style="120" customWidth="1"/>
    <col min="3854" max="3854" width="11.5703125" style="120" customWidth="1"/>
    <col min="3855" max="4096" width="8.85546875" style="120"/>
    <col min="4097" max="4109" width="5.7109375" style="120" customWidth="1"/>
    <col min="4110" max="4110" width="11.5703125" style="120" customWidth="1"/>
    <col min="4111" max="4352" width="8.85546875" style="120"/>
    <col min="4353" max="4365" width="5.7109375" style="120" customWidth="1"/>
    <col min="4366" max="4366" width="11.5703125" style="120" customWidth="1"/>
    <col min="4367" max="4608" width="8.85546875" style="120"/>
    <col min="4609" max="4621" width="5.7109375" style="120" customWidth="1"/>
    <col min="4622" max="4622" width="11.5703125" style="120" customWidth="1"/>
    <col min="4623" max="4864" width="8.85546875" style="120"/>
    <col min="4865" max="4877" width="5.7109375" style="120" customWidth="1"/>
    <col min="4878" max="4878" width="11.5703125" style="120" customWidth="1"/>
    <col min="4879" max="5120" width="8.85546875" style="120"/>
    <col min="5121" max="5133" width="5.7109375" style="120" customWidth="1"/>
    <col min="5134" max="5134" width="11.5703125" style="120" customWidth="1"/>
    <col min="5135" max="5376" width="8.85546875" style="120"/>
    <col min="5377" max="5389" width="5.7109375" style="120" customWidth="1"/>
    <col min="5390" max="5390" width="11.5703125" style="120" customWidth="1"/>
    <col min="5391" max="5632" width="8.85546875" style="120"/>
    <col min="5633" max="5645" width="5.7109375" style="120" customWidth="1"/>
    <col min="5646" max="5646" width="11.5703125" style="120" customWidth="1"/>
    <col min="5647" max="5888" width="8.85546875" style="120"/>
    <col min="5889" max="5901" width="5.7109375" style="120" customWidth="1"/>
    <col min="5902" max="5902" width="11.5703125" style="120" customWidth="1"/>
    <col min="5903" max="6144" width="8.85546875" style="120"/>
    <col min="6145" max="6157" width="5.7109375" style="120" customWidth="1"/>
    <col min="6158" max="6158" width="11.5703125" style="120" customWidth="1"/>
    <col min="6159" max="6400" width="8.85546875" style="120"/>
    <col min="6401" max="6413" width="5.7109375" style="120" customWidth="1"/>
    <col min="6414" max="6414" width="11.5703125" style="120" customWidth="1"/>
    <col min="6415" max="6656" width="8.85546875" style="120"/>
    <col min="6657" max="6669" width="5.7109375" style="120" customWidth="1"/>
    <col min="6670" max="6670" width="11.5703125" style="120" customWidth="1"/>
    <col min="6671" max="6912" width="8.85546875" style="120"/>
    <col min="6913" max="6925" width="5.7109375" style="120" customWidth="1"/>
    <col min="6926" max="6926" width="11.5703125" style="120" customWidth="1"/>
    <col min="6927" max="7168" width="8.85546875" style="120"/>
    <col min="7169" max="7181" width="5.7109375" style="120" customWidth="1"/>
    <col min="7182" max="7182" width="11.5703125" style="120" customWidth="1"/>
    <col min="7183" max="7424" width="8.85546875" style="120"/>
    <col min="7425" max="7437" width="5.7109375" style="120" customWidth="1"/>
    <col min="7438" max="7438" width="11.5703125" style="120" customWidth="1"/>
    <col min="7439" max="7680" width="8.85546875" style="120"/>
    <col min="7681" max="7693" width="5.7109375" style="120" customWidth="1"/>
    <col min="7694" max="7694" width="11.5703125" style="120" customWidth="1"/>
    <col min="7695" max="7936" width="8.85546875" style="120"/>
    <col min="7937" max="7949" width="5.7109375" style="120" customWidth="1"/>
    <col min="7950" max="7950" width="11.5703125" style="120" customWidth="1"/>
    <col min="7951" max="8192" width="8.85546875" style="120"/>
    <col min="8193" max="8205" width="5.7109375" style="120" customWidth="1"/>
    <col min="8206" max="8206" width="11.5703125" style="120" customWidth="1"/>
    <col min="8207" max="8448" width="8.85546875" style="120"/>
    <col min="8449" max="8461" width="5.7109375" style="120" customWidth="1"/>
    <col min="8462" max="8462" width="11.5703125" style="120" customWidth="1"/>
    <col min="8463" max="8704" width="8.85546875" style="120"/>
    <col min="8705" max="8717" width="5.7109375" style="120" customWidth="1"/>
    <col min="8718" max="8718" width="11.5703125" style="120" customWidth="1"/>
    <col min="8719" max="8960" width="8.85546875" style="120"/>
    <col min="8961" max="8973" width="5.7109375" style="120" customWidth="1"/>
    <col min="8974" max="8974" width="11.5703125" style="120" customWidth="1"/>
    <col min="8975" max="9216" width="8.85546875" style="120"/>
    <col min="9217" max="9229" width="5.7109375" style="120" customWidth="1"/>
    <col min="9230" max="9230" width="11.5703125" style="120" customWidth="1"/>
    <col min="9231" max="9472" width="8.85546875" style="120"/>
    <col min="9473" max="9485" width="5.7109375" style="120" customWidth="1"/>
    <col min="9486" max="9486" width="11.5703125" style="120" customWidth="1"/>
    <col min="9487" max="9728" width="8.85546875" style="120"/>
    <col min="9729" max="9741" width="5.7109375" style="120" customWidth="1"/>
    <col min="9742" max="9742" width="11.5703125" style="120" customWidth="1"/>
    <col min="9743" max="9984" width="8.85546875" style="120"/>
    <col min="9985" max="9997" width="5.7109375" style="120" customWidth="1"/>
    <col min="9998" max="9998" width="11.5703125" style="120" customWidth="1"/>
    <col min="9999" max="10240" width="8.85546875" style="120"/>
    <col min="10241" max="10253" width="5.7109375" style="120" customWidth="1"/>
    <col min="10254" max="10254" width="11.5703125" style="120" customWidth="1"/>
    <col min="10255" max="10496" width="8.85546875" style="120"/>
    <col min="10497" max="10509" width="5.7109375" style="120" customWidth="1"/>
    <col min="10510" max="10510" width="11.5703125" style="120" customWidth="1"/>
    <col min="10511" max="10752" width="8.85546875" style="120"/>
    <col min="10753" max="10765" width="5.7109375" style="120" customWidth="1"/>
    <col min="10766" max="10766" width="11.5703125" style="120" customWidth="1"/>
    <col min="10767" max="11008" width="8.85546875" style="120"/>
    <col min="11009" max="11021" width="5.7109375" style="120" customWidth="1"/>
    <col min="11022" max="11022" width="11.5703125" style="120" customWidth="1"/>
    <col min="11023" max="11264" width="8.85546875" style="120"/>
    <col min="11265" max="11277" width="5.7109375" style="120" customWidth="1"/>
    <col min="11278" max="11278" width="11.5703125" style="120" customWidth="1"/>
    <col min="11279" max="11520" width="8.85546875" style="120"/>
    <col min="11521" max="11533" width="5.7109375" style="120" customWidth="1"/>
    <col min="11534" max="11534" width="11.5703125" style="120" customWidth="1"/>
    <col min="11535" max="11776" width="8.85546875" style="120"/>
    <col min="11777" max="11789" width="5.7109375" style="120" customWidth="1"/>
    <col min="11790" max="11790" width="11.5703125" style="120" customWidth="1"/>
    <col min="11791" max="12032" width="8.85546875" style="120"/>
    <col min="12033" max="12045" width="5.7109375" style="120" customWidth="1"/>
    <col min="12046" max="12046" width="11.5703125" style="120" customWidth="1"/>
    <col min="12047" max="12288" width="8.85546875" style="120"/>
    <col min="12289" max="12301" width="5.7109375" style="120" customWidth="1"/>
    <col min="12302" max="12302" width="11.5703125" style="120" customWidth="1"/>
    <col min="12303" max="12544" width="8.85546875" style="120"/>
    <col min="12545" max="12557" width="5.7109375" style="120" customWidth="1"/>
    <col min="12558" max="12558" width="11.5703125" style="120" customWidth="1"/>
    <col min="12559" max="12800" width="8.85546875" style="120"/>
    <col min="12801" max="12813" width="5.7109375" style="120" customWidth="1"/>
    <col min="12814" max="12814" width="11.5703125" style="120" customWidth="1"/>
    <col min="12815" max="13056" width="8.85546875" style="120"/>
    <col min="13057" max="13069" width="5.7109375" style="120" customWidth="1"/>
    <col min="13070" max="13070" width="11.5703125" style="120" customWidth="1"/>
    <col min="13071" max="13312" width="8.85546875" style="120"/>
    <col min="13313" max="13325" width="5.7109375" style="120" customWidth="1"/>
    <col min="13326" max="13326" width="11.5703125" style="120" customWidth="1"/>
    <col min="13327" max="13568" width="8.85546875" style="120"/>
    <col min="13569" max="13581" width="5.7109375" style="120" customWidth="1"/>
    <col min="13582" max="13582" width="11.5703125" style="120" customWidth="1"/>
    <col min="13583" max="13824" width="8.85546875" style="120"/>
    <col min="13825" max="13837" width="5.7109375" style="120" customWidth="1"/>
    <col min="13838" max="13838" width="11.5703125" style="120" customWidth="1"/>
    <col min="13839" max="14080" width="8.85546875" style="120"/>
    <col min="14081" max="14093" width="5.7109375" style="120" customWidth="1"/>
    <col min="14094" max="14094" width="11.5703125" style="120" customWidth="1"/>
    <col min="14095" max="14336" width="8.85546875" style="120"/>
    <col min="14337" max="14349" width="5.7109375" style="120" customWidth="1"/>
    <col min="14350" max="14350" width="11.5703125" style="120" customWidth="1"/>
    <col min="14351" max="14592" width="8.85546875" style="120"/>
    <col min="14593" max="14605" width="5.7109375" style="120" customWidth="1"/>
    <col min="14606" max="14606" width="11.5703125" style="120" customWidth="1"/>
    <col min="14607" max="14848" width="8.85546875" style="120"/>
    <col min="14849" max="14861" width="5.7109375" style="120" customWidth="1"/>
    <col min="14862" max="14862" width="11.5703125" style="120" customWidth="1"/>
    <col min="14863" max="15104" width="8.85546875" style="120"/>
    <col min="15105" max="15117" width="5.7109375" style="120" customWidth="1"/>
    <col min="15118" max="15118" width="11.5703125" style="120" customWidth="1"/>
    <col min="15119" max="15360" width="8.85546875" style="120"/>
    <col min="15361" max="15373" width="5.7109375" style="120" customWidth="1"/>
    <col min="15374" max="15374" width="11.5703125" style="120" customWidth="1"/>
    <col min="15375" max="15616" width="8.85546875" style="120"/>
    <col min="15617" max="15629" width="5.7109375" style="120" customWidth="1"/>
    <col min="15630" max="15630" width="11.5703125" style="120" customWidth="1"/>
    <col min="15631" max="15872" width="8.85546875" style="120"/>
    <col min="15873" max="15885" width="5.7109375" style="120" customWidth="1"/>
    <col min="15886" max="15886" width="11.5703125" style="120" customWidth="1"/>
    <col min="15887" max="16128" width="8.85546875" style="120"/>
    <col min="16129" max="16141" width="5.7109375" style="120" customWidth="1"/>
    <col min="16142" max="16142" width="11.5703125" style="120" customWidth="1"/>
    <col min="16143" max="16384" width="8.85546875" style="120"/>
  </cols>
  <sheetData>
    <row r="2" spans="1:14" ht="15.75">
      <c r="A2" s="116" t="s">
        <v>115</v>
      </c>
      <c r="B2" s="117"/>
      <c r="C2" s="117"/>
      <c r="D2" s="118"/>
      <c r="E2" s="118"/>
      <c r="F2" s="118"/>
      <c r="G2" s="119"/>
      <c r="H2" s="119"/>
    </row>
    <row r="3" spans="1:14" ht="15.75">
      <c r="A3" s="116"/>
      <c r="B3" s="117"/>
      <c r="C3" s="117"/>
      <c r="D3" s="118"/>
      <c r="E3" s="118"/>
      <c r="F3" s="118"/>
      <c r="G3" s="119"/>
      <c r="H3" s="119"/>
    </row>
    <row r="4" spans="1:14" ht="41.25" customHeight="1">
      <c r="A4" s="450" t="s">
        <v>116</v>
      </c>
      <c r="B4" s="451"/>
      <c r="C4" s="451"/>
      <c r="D4" s="451"/>
      <c r="E4" s="451"/>
      <c r="F4" s="451"/>
      <c r="G4" s="451"/>
      <c r="H4" s="451"/>
      <c r="I4" s="451"/>
      <c r="J4" s="451"/>
      <c r="K4" s="451"/>
      <c r="L4" s="451"/>
      <c r="M4" s="451"/>
      <c r="N4" s="451"/>
    </row>
    <row r="5" spans="1:14" ht="41.25" customHeight="1">
      <c r="A5" s="506" t="s">
        <v>117</v>
      </c>
      <c r="B5" s="506"/>
      <c r="C5" s="506"/>
      <c r="D5" s="506"/>
      <c r="E5" s="506"/>
      <c r="F5" s="506"/>
      <c r="G5" s="506"/>
      <c r="H5" s="506"/>
      <c r="I5" s="506"/>
      <c r="J5" s="506"/>
      <c r="K5" s="506"/>
      <c r="L5" s="506"/>
      <c r="M5" s="506"/>
      <c r="N5" s="506"/>
    </row>
    <row r="6" spans="1:14" ht="27" customHeight="1">
      <c r="A6" s="450" t="s">
        <v>118</v>
      </c>
      <c r="B6" s="450"/>
      <c r="C6" s="450"/>
      <c r="D6" s="450"/>
      <c r="E6" s="450"/>
      <c r="F6" s="450"/>
      <c r="G6" s="450"/>
      <c r="H6" s="450"/>
      <c r="I6" s="450"/>
      <c r="J6" s="450"/>
      <c r="K6" s="450"/>
      <c r="L6" s="450"/>
      <c r="M6" s="450"/>
      <c r="N6" s="450"/>
    </row>
    <row r="7" spans="1:14" ht="90.75" customHeight="1">
      <c r="A7" s="506" t="s">
        <v>119</v>
      </c>
      <c r="B7" s="506"/>
      <c r="C7" s="506"/>
      <c r="D7" s="506"/>
      <c r="E7" s="506"/>
      <c r="F7" s="506"/>
      <c r="G7" s="506"/>
      <c r="H7" s="506"/>
      <c r="I7" s="506"/>
      <c r="J7" s="506"/>
      <c r="K7" s="506"/>
      <c r="L7" s="506"/>
      <c r="M7" s="506"/>
      <c r="N7" s="506"/>
    </row>
    <row r="8" spans="1:14" ht="54.75" customHeight="1">
      <c r="A8" s="450" t="s">
        <v>120</v>
      </c>
      <c r="B8" s="450"/>
      <c r="C8" s="450"/>
      <c r="D8" s="450"/>
      <c r="E8" s="450"/>
      <c r="F8" s="450"/>
      <c r="G8" s="450"/>
      <c r="H8" s="450"/>
      <c r="I8" s="450"/>
      <c r="J8" s="450"/>
      <c r="K8" s="450"/>
      <c r="L8" s="450"/>
      <c r="M8" s="450"/>
      <c r="N8" s="450"/>
    </row>
    <row r="9" spans="1:14" ht="26.25" customHeight="1">
      <c r="A9" s="450" t="s">
        <v>121</v>
      </c>
      <c r="B9" s="452"/>
      <c r="C9" s="452"/>
      <c r="D9" s="452"/>
      <c r="E9" s="452"/>
      <c r="F9" s="452"/>
      <c r="G9" s="452"/>
      <c r="H9" s="452"/>
      <c r="I9" s="452"/>
      <c r="J9" s="452"/>
      <c r="K9" s="452"/>
      <c r="L9" s="452"/>
      <c r="M9" s="452"/>
      <c r="N9" s="452"/>
    </row>
    <row r="10" spans="1:14" ht="13.5" customHeight="1">
      <c r="A10" s="450" t="s">
        <v>122</v>
      </c>
      <c r="B10" s="450"/>
      <c r="C10" s="450"/>
      <c r="D10" s="450"/>
      <c r="E10" s="450"/>
      <c r="F10" s="450"/>
      <c r="G10" s="450"/>
      <c r="H10" s="450"/>
      <c r="I10" s="450"/>
      <c r="J10" s="450"/>
      <c r="K10" s="450"/>
      <c r="L10" s="450"/>
      <c r="M10" s="450"/>
      <c r="N10" s="450"/>
    </row>
    <row r="11" spans="1:14" ht="39.75" customHeight="1">
      <c r="A11" s="450" t="s">
        <v>123</v>
      </c>
      <c r="B11" s="450"/>
      <c r="C11" s="450"/>
      <c r="D11" s="450"/>
      <c r="E11" s="450"/>
      <c r="F11" s="450"/>
      <c r="G11" s="450"/>
      <c r="H11" s="450"/>
      <c r="I11" s="450"/>
      <c r="J11" s="450"/>
      <c r="K11" s="450"/>
      <c r="L11" s="450"/>
      <c r="M11" s="450"/>
      <c r="N11" s="450"/>
    </row>
    <row r="12" spans="1:14" ht="14.25" customHeight="1">
      <c r="A12" s="450" t="s">
        <v>124</v>
      </c>
      <c r="B12" s="450"/>
      <c r="C12" s="450"/>
      <c r="D12" s="450"/>
      <c r="E12" s="450"/>
      <c r="F12" s="450"/>
      <c r="G12" s="450"/>
      <c r="H12" s="450"/>
      <c r="I12" s="450"/>
      <c r="J12" s="450"/>
      <c r="K12" s="450"/>
      <c r="L12" s="450"/>
      <c r="M12" s="450"/>
      <c r="N12" s="450"/>
    </row>
    <row r="13" spans="1:14" ht="13.5" customHeight="1">
      <c r="A13" s="121"/>
      <c r="B13" s="121"/>
      <c r="C13" s="121"/>
      <c r="D13" s="121"/>
      <c r="E13" s="121"/>
      <c r="F13" s="121"/>
      <c r="G13" s="121"/>
      <c r="H13" s="121"/>
      <c r="I13" s="121"/>
      <c r="J13" s="121"/>
      <c r="K13" s="121"/>
      <c r="L13" s="121"/>
      <c r="M13" s="121"/>
      <c r="N13" s="121"/>
    </row>
    <row r="14" spans="1:14" ht="81.75" customHeight="1">
      <c r="A14" s="506" t="s">
        <v>125</v>
      </c>
      <c r="B14" s="507"/>
      <c r="C14" s="507"/>
      <c r="D14" s="507"/>
      <c r="E14" s="507"/>
      <c r="F14" s="507"/>
      <c r="G14" s="507"/>
      <c r="H14" s="507"/>
      <c r="I14" s="507"/>
      <c r="J14" s="507"/>
      <c r="K14" s="507"/>
      <c r="L14" s="507"/>
      <c r="M14" s="507"/>
      <c r="N14" s="507"/>
    </row>
    <row r="15" spans="1:14" ht="90" customHeight="1">
      <c r="A15" s="506" t="s">
        <v>126</v>
      </c>
      <c r="B15" s="506"/>
      <c r="C15" s="506"/>
      <c r="D15" s="506"/>
      <c r="E15" s="506"/>
      <c r="F15" s="506"/>
      <c r="G15" s="506"/>
      <c r="H15" s="506"/>
      <c r="I15" s="506"/>
      <c r="J15" s="506"/>
      <c r="K15" s="506"/>
      <c r="L15" s="506"/>
      <c r="M15" s="506"/>
      <c r="N15" s="506"/>
    </row>
    <row r="16" spans="1:14" ht="39.75" customHeight="1">
      <c r="A16" s="450" t="s">
        <v>127</v>
      </c>
      <c r="B16" s="450"/>
      <c r="C16" s="450"/>
      <c r="D16" s="450"/>
      <c r="E16" s="450"/>
      <c r="F16" s="450"/>
      <c r="G16" s="450"/>
      <c r="H16" s="450"/>
      <c r="I16" s="450"/>
      <c r="J16" s="450"/>
      <c r="K16" s="450"/>
      <c r="L16" s="450"/>
      <c r="M16" s="450"/>
      <c r="N16" s="450"/>
    </row>
    <row r="17" spans="1:14">
      <c r="A17" s="121"/>
      <c r="B17" s="121"/>
      <c r="C17" s="121"/>
      <c r="D17" s="121"/>
      <c r="E17" s="121"/>
      <c r="F17" s="121"/>
      <c r="G17" s="121"/>
      <c r="H17" s="121"/>
      <c r="I17" s="121"/>
      <c r="J17" s="121"/>
      <c r="K17" s="121"/>
      <c r="L17" s="121"/>
      <c r="M17" s="121"/>
      <c r="N17" s="121"/>
    </row>
    <row r="18" spans="1:14" ht="25.5" customHeight="1">
      <c r="A18" s="450" t="s">
        <v>128</v>
      </c>
      <c r="B18" s="450"/>
      <c r="C18" s="450"/>
      <c r="D18" s="450"/>
      <c r="E18" s="450"/>
      <c r="F18" s="450"/>
      <c r="G18" s="450"/>
      <c r="H18" s="450"/>
      <c r="I18" s="450"/>
      <c r="J18" s="450"/>
      <c r="K18" s="450"/>
      <c r="L18" s="450"/>
      <c r="M18" s="450"/>
      <c r="N18" s="450"/>
    </row>
    <row r="19" spans="1:14" ht="53.25" customHeight="1">
      <c r="A19" s="508" t="s">
        <v>129</v>
      </c>
      <c r="B19" s="509"/>
      <c r="C19" s="509"/>
      <c r="D19" s="509"/>
      <c r="E19" s="509"/>
      <c r="F19" s="509"/>
      <c r="G19" s="509"/>
      <c r="H19" s="509"/>
      <c r="I19" s="509"/>
      <c r="J19" s="509"/>
      <c r="K19" s="509"/>
      <c r="L19" s="509"/>
      <c r="M19" s="509"/>
      <c r="N19" s="509"/>
    </row>
    <row r="20" spans="1:14" ht="53.25" customHeight="1">
      <c r="A20" s="454" t="s">
        <v>130</v>
      </c>
      <c r="B20" s="454"/>
      <c r="C20" s="454"/>
      <c r="D20" s="454"/>
      <c r="E20" s="454"/>
      <c r="F20" s="454"/>
      <c r="G20" s="454"/>
      <c r="H20" s="454"/>
      <c r="I20" s="454"/>
      <c r="J20" s="454"/>
      <c r="K20" s="454"/>
      <c r="L20" s="454"/>
      <c r="M20" s="454"/>
      <c r="N20" s="454"/>
    </row>
    <row r="21" spans="1:14" ht="17.25" customHeight="1">
      <c r="A21" s="454" t="s">
        <v>131</v>
      </c>
      <c r="B21" s="454"/>
      <c r="C21" s="454"/>
      <c r="D21" s="454"/>
      <c r="E21" s="454"/>
      <c r="F21" s="454"/>
      <c r="G21" s="454"/>
      <c r="H21" s="454"/>
      <c r="I21" s="454"/>
      <c r="J21" s="454"/>
      <c r="K21" s="454"/>
      <c r="L21" s="454"/>
      <c r="M21" s="454"/>
      <c r="N21" s="454"/>
    </row>
    <row r="22" spans="1:14" ht="42" customHeight="1">
      <c r="A22" s="454" t="s">
        <v>132</v>
      </c>
      <c r="B22" s="454"/>
      <c r="C22" s="454"/>
      <c r="D22" s="454"/>
      <c r="E22" s="454"/>
      <c r="F22" s="454"/>
      <c r="G22" s="454"/>
      <c r="H22" s="454"/>
      <c r="I22" s="454"/>
      <c r="J22" s="454"/>
      <c r="K22" s="454"/>
      <c r="L22" s="454"/>
      <c r="M22" s="454"/>
      <c r="N22" s="454"/>
    </row>
    <row r="23" spans="1:14" ht="42" customHeight="1">
      <c r="A23" s="508" t="s">
        <v>133</v>
      </c>
      <c r="B23" s="508"/>
      <c r="C23" s="508"/>
      <c r="D23" s="508"/>
      <c r="E23" s="508"/>
      <c r="F23" s="508"/>
      <c r="G23" s="508"/>
      <c r="H23" s="508"/>
      <c r="I23" s="508"/>
      <c r="J23" s="508"/>
      <c r="K23" s="508"/>
      <c r="L23" s="508"/>
      <c r="M23" s="508"/>
      <c r="N23" s="508"/>
    </row>
    <row r="24" spans="1:14" ht="54" customHeight="1">
      <c r="A24" s="508" t="s">
        <v>134</v>
      </c>
      <c r="B24" s="507"/>
      <c r="C24" s="507"/>
      <c r="D24" s="507"/>
      <c r="E24" s="507"/>
      <c r="F24" s="507"/>
      <c r="G24" s="507"/>
      <c r="H24" s="507"/>
      <c r="I24" s="507"/>
      <c r="J24" s="507"/>
      <c r="K24" s="507"/>
      <c r="L24" s="507"/>
      <c r="M24" s="507"/>
      <c r="N24" s="507"/>
    </row>
    <row r="25" spans="1:14" ht="21.75" customHeight="1">
      <c r="A25" s="454"/>
      <c r="B25" s="454"/>
      <c r="C25" s="454"/>
      <c r="D25" s="454"/>
      <c r="E25" s="454"/>
      <c r="F25" s="454"/>
      <c r="G25" s="454"/>
      <c r="H25" s="454"/>
      <c r="I25" s="454"/>
      <c r="J25" s="454"/>
      <c r="K25" s="454"/>
      <c r="L25" s="454"/>
      <c r="M25" s="454"/>
      <c r="N25" s="454"/>
    </row>
    <row r="26" spans="1:14" ht="80.25" customHeight="1">
      <c r="A26" s="453" t="s">
        <v>135</v>
      </c>
      <c r="B26" s="453"/>
      <c r="C26" s="453"/>
      <c r="D26" s="453"/>
      <c r="E26" s="453"/>
      <c r="F26" s="453"/>
      <c r="G26" s="453"/>
      <c r="H26" s="453"/>
      <c r="I26" s="453"/>
      <c r="J26" s="453"/>
      <c r="K26" s="453"/>
      <c r="L26" s="453"/>
      <c r="M26" s="453"/>
      <c r="N26" s="453"/>
    </row>
    <row r="27" spans="1:14" ht="128.25" customHeight="1">
      <c r="A27" s="510" t="s">
        <v>136</v>
      </c>
      <c r="B27" s="507"/>
      <c r="C27" s="507"/>
      <c r="D27" s="507"/>
      <c r="E27" s="507"/>
      <c r="F27" s="507"/>
      <c r="G27" s="507"/>
      <c r="H27" s="507"/>
      <c r="I27" s="507"/>
      <c r="J27" s="507"/>
      <c r="K27" s="507"/>
      <c r="L27" s="507"/>
      <c r="M27" s="507"/>
      <c r="N27" s="507"/>
    </row>
    <row r="28" spans="1:14" ht="102" customHeight="1">
      <c r="A28" s="510" t="s">
        <v>137</v>
      </c>
      <c r="B28" s="507"/>
      <c r="C28" s="507"/>
      <c r="D28" s="507"/>
      <c r="E28" s="507"/>
      <c r="F28" s="507"/>
      <c r="G28" s="507"/>
      <c r="H28" s="507"/>
      <c r="I28" s="507"/>
      <c r="J28" s="507"/>
      <c r="K28" s="507"/>
      <c r="L28" s="507"/>
      <c r="M28" s="507"/>
      <c r="N28" s="507"/>
    </row>
    <row r="29" spans="1:14" ht="40.5" customHeight="1">
      <c r="A29" s="453" t="s">
        <v>138</v>
      </c>
      <c r="B29" s="452"/>
      <c r="C29" s="452"/>
      <c r="D29" s="452"/>
      <c r="E29" s="452"/>
      <c r="F29" s="452"/>
      <c r="G29" s="452"/>
      <c r="H29" s="452"/>
      <c r="I29" s="452"/>
      <c r="J29" s="452"/>
      <c r="K29" s="452"/>
      <c r="L29" s="452"/>
      <c r="M29" s="452"/>
      <c r="N29" s="452"/>
    </row>
    <row r="30" spans="1:14" ht="181.5" customHeight="1">
      <c r="A30" s="453" t="s">
        <v>139</v>
      </c>
      <c r="B30" s="452"/>
      <c r="C30" s="452"/>
      <c r="D30" s="452"/>
      <c r="E30" s="452"/>
      <c r="F30" s="452"/>
      <c r="G30" s="452"/>
      <c r="H30" s="452"/>
      <c r="I30" s="452"/>
      <c r="J30" s="452"/>
      <c r="K30" s="452"/>
      <c r="L30" s="452"/>
      <c r="M30" s="452"/>
      <c r="N30" s="452"/>
    </row>
    <row r="31" spans="1:14" ht="28.5" customHeight="1">
      <c r="A31" s="453" t="s">
        <v>140</v>
      </c>
      <c r="B31" s="452"/>
      <c r="C31" s="452"/>
      <c r="D31" s="452"/>
      <c r="E31" s="452"/>
      <c r="F31" s="452"/>
      <c r="G31" s="452"/>
      <c r="H31" s="452"/>
      <c r="I31" s="452"/>
      <c r="J31" s="452"/>
      <c r="K31" s="452"/>
      <c r="L31" s="452"/>
      <c r="M31" s="452"/>
      <c r="N31" s="452"/>
    </row>
    <row r="32" spans="1:14" ht="105" customHeight="1">
      <c r="A32" s="510" t="s">
        <v>141</v>
      </c>
      <c r="B32" s="507"/>
      <c r="C32" s="507"/>
      <c r="D32" s="507"/>
      <c r="E32" s="507"/>
      <c r="F32" s="507"/>
      <c r="G32" s="507"/>
      <c r="H32" s="507"/>
      <c r="I32" s="507"/>
      <c r="J32" s="507"/>
      <c r="K32" s="507"/>
      <c r="L32" s="507"/>
      <c r="M32" s="507"/>
      <c r="N32" s="507"/>
    </row>
    <row r="33" spans="1:14" ht="42.75" customHeight="1">
      <c r="A33" s="510" t="s">
        <v>142</v>
      </c>
      <c r="B33" s="507"/>
      <c r="C33" s="507"/>
      <c r="D33" s="507"/>
      <c r="E33" s="507"/>
      <c r="F33" s="507"/>
      <c r="G33" s="507"/>
      <c r="H33" s="507"/>
      <c r="I33" s="507"/>
      <c r="J33" s="507"/>
      <c r="K33" s="507"/>
      <c r="L33" s="507"/>
      <c r="M33" s="507"/>
      <c r="N33" s="507"/>
    </row>
    <row r="34" spans="1:14" ht="82.5" customHeight="1">
      <c r="A34" s="510" t="s">
        <v>143</v>
      </c>
      <c r="B34" s="507"/>
      <c r="C34" s="507"/>
      <c r="D34" s="507"/>
      <c r="E34" s="507"/>
      <c r="F34" s="507"/>
      <c r="G34" s="507"/>
      <c r="H34" s="507"/>
      <c r="I34" s="507"/>
      <c r="J34" s="507"/>
      <c r="K34" s="507"/>
      <c r="L34" s="507"/>
      <c r="M34" s="507"/>
      <c r="N34" s="507"/>
    </row>
    <row r="35" spans="1:14" ht="42.75" customHeight="1">
      <c r="A35" s="453" t="s">
        <v>144</v>
      </c>
      <c r="B35" s="452"/>
      <c r="C35" s="452"/>
      <c r="D35" s="452"/>
      <c r="E35" s="452"/>
      <c r="F35" s="452"/>
      <c r="G35" s="452"/>
      <c r="H35" s="452"/>
      <c r="I35" s="452"/>
      <c r="J35" s="452"/>
      <c r="K35" s="452"/>
      <c r="L35" s="452"/>
      <c r="M35" s="452"/>
      <c r="N35" s="452"/>
    </row>
    <row r="36" spans="1:14" ht="15.75" customHeight="1">
      <c r="A36" s="453" t="s">
        <v>145</v>
      </c>
      <c r="B36" s="452"/>
      <c r="C36" s="452"/>
      <c r="D36" s="452"/>
      <c r="E36" s="452"/>
      <c r="F36" s="452"/>
      <c r="G36" s="452"/>
      <c r="H36" s="452"/>
      <c r="I36" s="452"/>
      <c r="J36" s="452"/>
      <c r="K36" s="452"/>
      <c r="L36" s="452"/>
      <c r="M36" s="452"/>
      <c r="N36" s="452"/>
    </row>
    <row r="37" spans="1:14" ht="30" customHeight="1">
      <c r="A37" s="453" t="s">
        <v>146</v>
      </c>
      <c r="B37" s="452"/>
      <c r="C37" s="452"/>
      <c r="D37" s="452"/>
      <c r="E37" s="452"/>
      <c r="F37" s="452"/>
      <c r="G37" s="452"/>
      <c r="H37" s="452"/>
      <c r="I37" s="452"/>
      <c r="J37" s="452"/>
      <c r="K37" s="452"/>
      <c r="L37" s="452"/>
      <c r="M37" s="452"/>
      <c r="N37" s="452"/>
    </row>
    <row r="38" spans="1:14" s="122" customFormat="1" ht="28.5" customHeight="1">
      <c r="A38" s="456" t="s">
        <v>147</v>
      </c>
      <c r="B38" s="457"/>
      <c r="C38" s="457"/>
      <c r="D38" s="457"/>
      <c r="E38" s="457"/>
      <c r="F38" s="457"/>
      <c r="G38" s="457"/>
      <c r="H38" s="457"/>
      <c r="I38" s="457"/>
      <c r="J38" s="457"/>
      <c r="K38" s="457"/>
      <c r="L38" s="457"/>
      <c r="M38" s="457"/>
      <c r="N38" s="457"/>
    </row>
    <row r="39" spans="1:14" ht="80.25" customHeight="1">
      <c r="A39" s="510" t="s">
        <v>148</v>
      </c>
      <c r="B39" s="507"/>
      <c r="C39" s="507"/>
      <c r="D39" s="507"/>
      <c r="E39" s="507"/>
      <c r="F39" s="507"/>
      <c r="G39" s="507"/>
      <c r="H39" s="507"/>
      <c r="I39" s="507"/>
      <c r="J39" s="507"/>
      <c r="K39" s="507"/>
      <c r="L39" s="507"/>
      <c r="M39" s="507"/>
      <c r="N39" s="507"/>
    </row>
    <row r="40" spans="1:14" ht="55.5" customHeight="1">
      <c r="A40" s="511" t="s">
        <v>149</v>
      </c>
      <c r="B40" s="512"/>
      <c r="C40" s="512"/>
      <c r="D40" s="512"/>
      <c r="E40" s="512"/>
      <c r="F40" s="512"/>
      <c r="G40" s="512"/>
      <c r="H40" s="512"/>
      <c r="I40" s="512"/>
      <c r="J40" s="512"/>
      <c r="K40" s="512"/>
      <c r="L40" s="512"/>
      <c r="M40" s="512"/>
      <c r="N40" s="512"/>
    </row>
    <row r="41" spans="1:14" ht="29.25" customHeight="1">
      <c r="A41" s="456" t="s">
        <v>150</v>
      </c>
      <c r="B41" s="456"/>
      <c r="C41" s="456"/>
      <c r="D41" s="456"/>
      <c r="E41" s="456"/>
      <c r="F41" s="456"/>
      <c r="G41" s="456"/>
      <c r="H41" s="456"/>
      <c r="I41" s="456"/>
      <c r="J41" s="456"/>
      <c r="K41" s="456"/>
      <c r="L41" s="456"/>
      <c r="M41" s="456"/>
      <c r="N41" s="456"/>
    </row>
    <row r="58" ht="12.75" customHeight="1"/>
    <row r="63" ht="24" customHeight="1"/>
    <row r="65" ht="13.15" customHeight="1"/>
    <row r="67" ht="26.45" customHeight="1"/>
    <row r="68" ht="15.75" customHeight="1"/>
    <row r="69" ht="27" customHeight="1"/>
    <row r="70" ht="28.9" customHeight="1"/>
    <row r="71" ht="27" customHeight="1"/>
    <row r="72" ht="26.45" customHeight="1"/>
    <row r="74" ht="26.45" customHeight="1"/>
    <row r="75" ht="27" customHeight="1"/>
    <row r="85" ht="39.6" customHeight="1"/>
    <row r="86" ht="64.150000000000006" customHeight="1"/>
    <row r="87" ht="42.6" customHeight="1"/>
    <row r="89" ht="39" customHeight="1"/>
  </sheetData>
  <mergeCells count="36">
    <mergeCell ref="A41:N41"/>
    <mergeCell ref="A30:N30"/>
    <mergeCell ref="A31:N31"/>
    <mergeCell ref="A32:N32"/>
    <mergeCell ref="A33:N33"/>
    <mergeCell ref="A34:N34"/>
    <mergeCell ref="A35:N35"/>
    <mergeCell ref="A36:N36"/>
    <mergeCell ref="A37:N37"/>
    <mergeCell ref="A38:N38"/>
    <mergeCell ref="A39:N39"/>
    <mergeCell ref="A40:N40"/>
    <mergeCell ref="A29:N29"/>
    <mergeCell ref="A18:N18"/>
    <mergeCell ref="A19:N19"/>
    <mergeCell ref="A20:N20"/>
    <mergeCell ref="A21:N21"/>
    <mergeCell ref="A22:N22"/>
    <mergeCell ref="A23:N23"/>
    <mergeCell ref="A24:N24"/>
    <mergeCell ref="A25:N25"/>
    <mergeCell ref="A26:N26"/>
    <mergeCell ref="A27:N27"/>
    <mergeCell ref="A28:N28"/>
    <mergeCell ref="A16:N16"/>
    <mergeCell ref="A4:N4"/>
    <mergeCell ref="A5:N5"/>
    <mergeCell ref="A6:N6"/>
    <mergeCell ref="A7:N7"/>
    <mergeCell ref="A8:N8"/>
    <mergeCell ref="A9:N9"/>
    <mergeCell ref="A10:N10"/>
    <mergeCell ref="A11:N11"/>
    <mergeCell ref="A12:N12"/>
    <mergeCell ref="A14:N14"/>
    <mergeCell ref="A15:N15"/>
  </mergeCells>
  <pageMargins left="0.74803149606299213" right="0.74803149606299213" top="0.98425196850393704" bottom="0.98425196850393704" header="0.51181102362204722" footer="0.51181102362204722"/>
  <pageSetup paperSize="9" orientation="portrait" horizontalDpi="4294967293" verticalDpi="2400" r:id="rId1"/>
  <headerFooter alignWithMargins="0">
    <oddHeader xml:space="preserve">&amp;L&amp;"Arial,Bold"ARP&amp;"Arial,Regular" d.o.o.  Kliška 15 / Split&amp;R&amp;"Arial,Bold"&amp;9SANACIJA TRGA HRVATSKIH MUČENIKA U VODICAMA - 1. FAZA         </oddHeader>
    <oddFooter>&amp;C&amp;A&amp;R&amp;P</oddFooter>
  </headerFooter>
</worksheet>
</file>

<file path=xl/worksheets/sheet3.xml><?xml version="1.0" encoding="utf-8"?>
<worksheet xmlns="http://schemas.openxmlformats.org/spreadsheetml/2006/main" xmlns:r="http://schemas.openxmlformats.org/officeDocument/2006/relationships">
  <dimension ref="A1:J157"/>
  <sheetViews>
    <sheetView view="pageLayout" zoomScaleSheetLayoutView="112" workbookViewId="0">
      <selection activeCell="E135" sqref="E135"/>
    </sheetView>
  </sheetViews>
  <sheetFormatPr defaultRowHeight="12.75"/>
  <cols>
    <col min="1" max="1" width="5.7109375" style="154" customWidth="1"/>
    <col min="2" max="2" width="43.85546875" style="178" customWidth="1"/>
    <col min="3" max="3" width="7.85546875" style="100" customWidth="1"/>
    <col min="4" max="4" width="9" style="149" customWidth="1"/>
    <col min="5" max="256" width="9.140625" style="89"/>
    <col min="257" max="257" width="5.7109375" style="89" customWidth="1"/>
    <col min="258" max="258" width="43.85546875" style="89" customWidth="1"/>
    <col min="259" max="259" width="7.85546875" style="89" customWidth="1"/>
    <col min="260" max="260" width="9" style="89" customWidth="1"/>
    <col min="261" max="512" width="9.140625" style="89"/>
    <col min="513" max="513" width="5.7109375" style="89" customWidth="1"/>
    <col min="514" max="514" width="43.85546875" style="89" customWidth="1"/>
    <col min="515" max="515" width="7.85546875" style="89" customWidth="1"/>
    <col min="516" max="516" width="9" style="89" customWidth="1"/>
    <col min="517" max="768" width="9.140625" style="89"/>
    <col min="769" max="769" width="5.7109375" style="89" customWidth="1"/>
    <col min="770" max="770" width="43.85546875" style="89" customWidth="1"/>
    <col min="771" max="771" width="7.85546875" style="89" customWidth="1"/>
    <col min="772" max="772" width="9" style="89" customWidth="1"/>
    <col min="773" max="1024" width="9.140625" style="89"/>
    <col min="1025" max="1025" width="5.7109375" style="89" customWidth="1"/>
    <col min="1026" max="1026" width="43.85546875" style="89" customWidth="1"/>
    <col min="1027" max="1027" width="7.85546875" style="89" customWidth="1"/>
    <col min="1028" max="1028" width="9" style="89" customWidth="1"/>
    <col min="1029" max="1280" width="9.140625" style="89"/>
    <col min="1281" max="1281" width="5.7109375" style="89" customWidth="1"/>
    <col min="1282" max="1282" width="43.85546875" style="89" customWidth="1"/>
    <col min="1283" max="1283" width="7.85546875" style="89" customWidth="1"/>
    <col min="1284" max="1284" width="9" style="89" customWidth="1"/>
    <col min="1285" max="1536" width="9.140625" style="89"/>
    <col min="1537" max="1537" width="5.7109375" style="89" customWidth="1"/>
    <col min="1538" max="1538" width="43.85546875" style="89" customWidth="1"/>
    <col min="1539" max="1539" width="7.85546875" style="89" customWidth="1"/>
    <col min="1540" max="1540" width="9" style="89" customWidth="1"/>
    <col min="1541" max="1792" width="9.140625" style="89"/>
    <col min="1793" max="1793" width="5.7109375" style="89" customWidth="1"/>
    <col min="1794" max="1794" width="43.85546875" style="89" customWidth="1"/>
    <col min="1795" max="1795" width="7.85546875" style="89" customWidth="1"/>
    <col min="1796" max="1796" width="9" style="89" customWidth="1"/>
    <col min="1797" max="2048" width="9.140625" style="89"/>
    <col min="2049" max="2049" width="5.7109375" style="89" customWidth="1"/>
    <col min="2050" max="2050" width="43.85546875" style="89" customWidth="1"/>
    <col min="2051" max="2051" width="7.85546875" style="89" customWidth="1"/>
    <col min="2052" max="2052" width="9" style="89" customWidth="1"/>
    <col min="2053" max="2304" width="9.140625" style="89"/>
    <col min="2305" max="2305" width="5.7109375" style="89" customWidth="1"/>
    <col min="2306" max="2306" width="43.85546875" style="89" customWidth="1"/>
    <col min="2307" max="2307" width="7.85546875" style="89" customWidth="1"/>
    <col min="2308" max="2308" width="9" style="89" customWidth="1"/>
    <col min="2309" max="2560" width="9.140625" style="89"/>
    <col min="2561" max="2561" width="5.7109375" style="89" customWidth="1"/>
    <col min="2562" max="2562" width="43.85546875" style="89" customWidth="1"/>
    <col min="2563" max="2563" width="7.85546875" style="89" customWidth="1"/>
    <col min="2564" max="2564" width="9" style="89" customWidth="1"/>
    <col min="2565" max="2816" width="9.140625" style="89"/>
    <col min="2817" max="2817" width="5.7109375" style="89" customWidth="1"/>
    <col min="2818" max="2818" width="43.85546875" style="89" customWidth="1"/>
    <col min="2819" max="2819" width="7.85546875" style="89" customWidth="1"/>
    <col min="2820" max="2820" width="9" style="89" customWidth="1"/>
    <col min="2821" max="3072" width="9.140625" style="89"/>
    <col min="3073" max="3073" width="5.7109375" style="89" customWidth="1"/>
    <col min="3074" max="3074" width="43.85546875" style="89" customWidth="1"/>
    <col min="3075" max="3075" width="7.85546875" style="89" customWidth="1"/>
    <col min="3076" max="3076" width="9" style="89" customWidth="1"/>
    <col min="3077" max="3328" width="9.140625" style="89"/>
    <col min="3329" max="3329" width="5.7109375" style="89" customWidth="1"/>
    <col min="3330" max="3330" width="43.85546875" style="89" customWidth="1"/>
    <col min="3331" max="3331" width="7.85546875" style="89" customWidth="1"/>
    <col min="3332" max="3332" width="9" style="89" customWidth="1"/>
    <col min="3333" max="3584" width="9.140625" style="89"/>
    <col min="3585" max="3585" width="5.7109375" style="89" customWidth="1"/>
    <col min="3586" max="3586" width="43.85546875" style="89" customWidth="1"/>
    <col min="3587" max="3587" width="7.85546875" style="89" customWidth="1"/>
    <col min="3588" max="3588" width="9" style="89" customWidth="1"/>
    <col min="3589" max="3840" width="9.140625" style="89"/>
    <col min="3841" max="3841" width="5.7109375" style="89" customWidth="1"/>
    <col min="3842" max="3842" width="43.85546875" style="89" customWidth="1"/>
    <col min="3843" max="3843" width="7.85546875" style="89" customWidth="1"/>
    <col min="3844" max="3844" width="9" style="89" customWidth="1"/>
    <col min="3845" max="4096" width="9.140625" style="89"/>
    <col min="4097" max="4097" width="5.7109375" style="89" customWidth="1"/>
    <col min="4098" max="4098" width="43.85546875" style="89" customWidth="1"/>
    <col min="4099" max="4099" width="7.85546875" style="89" customWidth="1"/>
    <col min="4100" max="4100" width="9" style="89" customWidth="1"/>
    <col min="4101" max="4352" width="9.140625" style="89"/>
    <col min="4353" max="4353" width="5.7109375" style="89" customWidth="1"/>
    <col min="4354" max="4354" width="43.85546875" style="89" customWidth="1"/>
    <col min="4355" max="4355" width="7.85546875" style="89" customWidth="1"/>
    <col min="4356" max="4356" width="9" style="89" customWidth="1"/>
    <col min="4357" max="4608" width="9.140625" style="89"/>
    <col min="4609" max="4609" width="5.7109375" style="89" customWidth="1"/>
    <col min="4610" max="4610" width="43.85546875" style="89" customWidth="1"/>
    <col min="4611" max="4611" width="7.85546875" style="89" customWidth="1"/>
    <col min="4612" max="4612" width="9" style="89" customWidth="1"/>
    <col min="4613" max="4864" width="9.140625" style="89"/>
    <col min="4865" max="4865" width="5.7109375" style="89" customWidth="1"/>
    <col min="4866" max="4866" width="43.85546875" style="89" customWidth="1"/>
    <col min="4867" max="4867" width="7.85546875" style="89" customWidth="1"/>
    <col min="4868" max="4868" width="9" style="89" customWidth="1"/>
    <col min="4869" max="5120" width="9.140625" style="89"/>
    <col min="5121" max="5121" width="5.7109375" style="89" customWidth="1"/>
    <col min="5122" max="5122" width="43.85546875" style="89" customWidth="1"/>
    <col min="5123" max="5123" width="7.85546875" style="89" customWidth="1"/>
    <col min="5124" max="5124" width="9" style="89" customWidth="1"/>
    <col min="5125" max="5376" width="9.140625" style="89"/>
    <col min="5377" max="5377" width="5.7109375" style="89" customWidth="1"/>
    <col min="5378" max="5378" width="43.85546875" style="89" customWidth="1"/>
    <col min="5379" max="5379" width="7.85546875" style="89" customWidth="1"/>
    <col min="5380" max="5380" width="9" style="89" customWidth="1"/>
    <col min="5381" max="5632" width="9.140625" style="89"/>
    <col min="5633" max="5633" width="5.7109375" style="89" customWidth="1"/>
    <col min="5634" max="5634" width="43.85546875" style="89" customWidth="1"/>
    <col min="5635" max="5635" width="7.85546875" style="89" customWidth="1"/>
    <col min="5636" max="5636" width="9" style="89" customWidth="1"/>
    <col min="5637" max="5888" width="9.140625" style="89"/>
    <col min="5889" max="5889" width="5.7109375" style="89" customWidth="1"/>
    <col min="5890" max="5890" width="43.85546875" style="89" customWidth="1"/>
    <col min="5891" max="5891" width="7.85546875" style="89" customWidth="1"/>
    <col min="5892" max="5892" width="9" style="89" customWidth="1"/>
    <col min="5893" max="6144" width="9.140625" style="89"/>
    <col min="6145" max="6145" width="5.7109375" style="89" customWidth="1"/>
    <col min="6146" max="6146" width="43.85546875" style="89" customWidth="1"/>
    <col min="6147" max="6147" width="7.85546875" style="89" customWidth="1"/>
    <col min="6148" max="6148" width="9" style="89" customWidth="1"/>
    <col min="6149" max="6400" width="9.140625" style="89"/>
    <col min="6401" max="6401" width="5.7109375" style="89" customWidth="1"/>
    <col min="6402" max="6402" width="43.85546875" style="89" customWidth="1"/>
    <col min="6403" max="6403" width="7.85546875" style="89" customWidth="1"/>
    <col min="6404" max="6404" width="9" style="89" customWidth="1"/>
    <col min="6405" max="6656" width="9.140625" style="89"/>
    <col min="6657" max="6657" width="5.7109375" style="89" customWidth="1"/>
    <col min="6658" max="6658" width="43.85546875" style="89" customWidth="1"/>
    <col min="6659" max="6659" width="7.85546875" style="89" customWidth="1"/>
    <col min="6660" max="6660" width="9" style="89" customWidth="1"/>
    <col min="6661" max="6912" width="9.140625" style="89"/>
    <col min="6913" max="6913" width="5.7109375" style="89" customWidth="1"/>
    <col min="6914" max="6914" width="43.85546875" style="89" customWidth="1"/>
    <col min="6915" max="6915" width="7.85546875" style="89" customWidth="1"/>
    <col min="6916" max="6916" width="9" style="89" customWidth="1"/>
    <col min="6917" max="7168" width="9.140625" style="89"/>
    <col min="7169" max="7169" width="5.7109375" style="89" customWidth="1"/>
    <col min="7170" max="7170" width="43.85546875" style="89" customWidth="1"/>
    <col min="7171" max="7171" width="7.85546875" style="89" customWidth="1"/>
    <col min="7172" max="7172" width="9" style="89" customWidth="1"/>
    <col min="7173" max="7424" width="9.140625" style="89"/>
    <col min="7425" max="7425" width="5.7109375" style="89" customWidth="1"/>
    <col min="7426" max="7426" width="43.85546875" style="89" customWidth="1"/>
    <col min="7427" max="7427" width="7.85546875" style="89" customWidth="1"/>
    <col min="7428" max="7428" width="9" style="89" customWidth="1"/>
    <col min="7429" max="7680" width="9.140625" style="89"/>
    <col min="7681" max="7681" width="5.7109375" style="89" customWidth="1"/>
    <col min="7682" max="7682" width="43.85546875" style="89" customWidth="1"/>
    <col min="7683" max="7683" width="7.85546875" style="89" customWidth="1"/>
    <col min="7684" max="7684" width="9" style="89" customWidth="1"/>
    <col min="7685" max="7936" width="9.140625" style="89"/>
    <col min="7937" max="7937" width="5.7109375" style="89" customWidth="1"/>
    <col min="7938" max="7938" width="43.85546875" style="89" customWidth="1"/>
    <col min="7939" max="7939" width="7.85546875" style="89" customWidth="1"/>
    <col min="7940" max="7940" width="9" style="89" customWidth="1"/>
    <col min="7941" max="8192" width="9.140625" style="89"/>
    <col min="8193" max="8193" width="5.7109375" style="89" customWidth="1"/>
    <col min="8194" max="8194" width="43.85546875" style="89" customWidth="1"/>
    <col min="8195" max="8195" width="7.85546875" style="89" customWidth="1"/>
    <col min="8196" max="8196" width="9" style="89" customWidth="1"/>
    <col min="8197" max="8448" width="9.140625" style="89"/>
    <col min="8449" max="8449" width="5.7109375" style="89" customWidth="1"/>
    <col min="8450" max="8450" width="43.85546875" style="89" customWidth="1"/>
    <col min="8451" max="8451" width="7.85546875" style="89" customWidth="1"/>
    <col min="8452" max="8452" width="9" style="89" customWidth="1"/>
    <col min="8453" max="8704" width="9.140625" style="89"/>
    <col min="8705" max="8705" width="5.7109375" style="89" customWidth="1"/>
    <col min="8706" max="8706" width="43.85546875" style="89" customWidth="1"/>
    <col min="8707" max="8707" width="7.85546875" style="89" customWidth="1"/>
    <col min="8708" max="8708" width="9" style="89" customWidth="1"/>
    <col min="8709" max="8960" width="9.140625" style="89"/>
    <col min="8961" max="8961" width="5.7109375" style="89" customWidth="1"/>
    <col min="8962" max="8962" width="43.85546875" style="89" customWidth="1"/>
    <col min="8963" max="8963" width="7.85546875" style="89" customWidth="1"/>
    <col min="8964" max="8964" width="9" style="89" customWidth="1"/>
    <col min="8965" max="9216" width="9.140625" style="89"/>
    <col min="9217" max="9217" width="5.7109375" style="89" customWidth="1"/>
    <col min="9218" max="9218" width="43.85546875" style="89" customWidth="1"/>
    <col min="9219" max="9219" width="7.85546875" style="89" customWidth="1"/>
    <col min="9220" max="9220" width="9" style="89" customWidth="1"/>
    <col min="9221" max="9472" width="9.140625" style="89"/>
    <col min="9473" max="9473" width="5.7109375" style="89" customWidth="1"/>
    <col min="9474" max="9474" width="43.85546875" style="89" customWidth="1"/>
    <col min="9475" max="9475" width="7.85546875" style="89" customWidth="1"/>
    <col min="9476" max="9476" width="9" style="89" customWidth="1"/>
    <col min="9477" max="9728" width="9.140625" style="89"/>
    <col min="9729" max="9729" width="5.7109375" style="89" customWidth="1"/>
    <col min="9730" max="9730" width="43.85546875" style="89" customWidth="1"/>
    <col min="9731" max="9731" width="7.85546875" style="89" customWidth="1"/>
    <col min="9732" max="9732" width="9" style="89" customWidth="1"/>
    <col min="9733" max="9984" width="9.140625" style="89"/>
    <col min="9985" max="9985" width="5.7109375" style="89" customWidth="1"/>
    <col min="9986" max="9986" width="43.85546875" style="89" customWidth="1"/>
    <col min="9987" max="9987" width="7.85546875" style="89" customWidth="1"/>
    <col min="9988" max="9988" width="9" style="89" customWidth="1"/>
    <col min="9989" max="10240" width="9.140625" style="89"/>
    <col min="10241" max="10241" width="5.7109375" style="89" customWidth="1"/>
    <col min="10242" max="10242" width="43.85546875" style="89" customWidth="1"/>
    <col min="10243" max="10243" width="7.85546875" style="89" customWidth="1"/>
    <col min="10244" max="10244" width="9" style="89" customWidth="1"/>
    <col min="10245" max="10496" width="9.140625" style="89"/>
    <col min="10497" max="10497" width="5.7109375" style="89" customWidth="1"/>
    <col min="10498" max="10498" width="43.85546875" style="89" customWidth="1"/>
    <col min="10499" max="10499" width="7.85546875" style="89" customWidth="1"/>
    <col min="10500" max="10500" width="9" style="89" customWidth="1"/>
    <col min="10501" max="10752" width="9.140625" style="89"/>
    <col min="10753" max="10753" width="5.7109375" style="89" customWidth="1"/>
    <col min="10754" max="10754" width="43.85546875" style="89" customWidth="1"/>
    <col min="10755" max="10755" width="7.85546875" style="89" customWidth="1"/>
    <col min="10756" max="10756" width="9" style="89" customWidth="1"/>
    <col min="10757" max="11008" width="9.140625" style="89"/>
    <col min="11009" max="11009" width="5.7109375" style="89" customWidth="1"/>
    <col min="11010" max="11010" width="43.85546875" style="89" customWidth="1"/>
    <col min="11011" max="11011" width="7.85546875" style="89" customWidth="1"/>
    <col min="11012" max="11012" width="9" style="89" customWidth="1"/>
    <col min="11013" max="11264" width="9.140625" style="89"/>
    <col min="11265" max="11265" width="5.7109375" style="89" customWidth="1"/>
    <col min="11266" max="11266" width="43.85546875" style="89" customWidth="1"/>
    <col min="11267" max="11267" width="7.85546875" style="89" customWidth="1"/>
    <col min="11268" max="11268" width="9" style="89" customWidth="1"/>
    <col min="11269" max="11520" width="9.140625" style="89"/>
    <col min="11521" max="11521" width="5.7109375" style="89" customWidth="1"/>
    <col min="11522" max="11522" width="43.85546875" style="89" customWidth="1"/>
    <col min="11523" max="11523" width="7.85546875" style="89" customWidth="1"/>
    <col min="11524" max="11524" width="9" style="89" customWidth="1"/>
    <col min="11525" max="11776" width="9.140625" style="89"/>
    <col min="11777" max="11777" width="5.7109375" style="89" customWidth="1"/>
    <col min="11778" max="11778" width="43.85546875" style="89" customWidth="1"/>
    <col min="11779" max="11779" width="7.85546875" style="89" customWidth="1"/>
    <col min="11780" max="11780" width="9" style="89" customWidth="1"/>
    <col min="11781" max="12032" width="9.140625" style="89"/>
    <col min="12033" max="12033" width="5.7109375" style="89" customWidth="1"/>
    <col min="12034" max="12034" width="43.85546875" style="89" customWidth="1"/>
    <col min="12035" max="12035" width="7.85546875" style="89" customWidth="1"/>
    <col min="12036" max="12036" width="9" style="89" customWidth="1"/>
    <col min="12037" max="12288" width="9.140625" style="89"/>
    <col min="12289" max="12289" width="5.7109375" style="89" customWidth="1"/>
    <col min="12290" max="12290" width="43.85546875" style="89" customWidth="1"/>
    <col min="12291" max="12291" width="7.85546875" style="89" customWidth="1"/>
    <col min="12292" max="12292" width="9" style="89" customWidth="1"/>
    <col min="12293" max="12544" width="9.140625" style="89"/>
    <col min="12545" max="12545" width="5.7109375" style="89" customWidth="1"/>
    <col min="12546" max="12546" width="43.85546875" style="89" customWidth="1"/>
    <col min="12547" max="12547" width="7.85546875" style="89" customWidth="1"/>
    <col min="12548" max="12548" width="9" style="89" customWidth="1"/>
    <col min="12549" max="12800" width="9.140625" style="89"/>
    <col min="12801" max="12801" width="5.7109375" style="89" customWidth="1"/>
    <col min="12802" max="12802" width="43.85546875" style="89" customWidth="1"/>
    <col min="12803" max="12803" width="7.85546875" style="89" customWidth="1"/>
    <col min="12804" max="12804" width="9" style="89" customWidth="1"/>
    <col min="12805" max="13056" width="9.140625" style="89"/>
    <col min="13057" max="13057" width="5.7109375" style="89" customWidth="1"/>
    <col min="13058" max="13058" width="43.85546875" style="89" customWidth="1"/>
    <col min="13059" max="13059" width="7.85546875" style="89" customWidth="1"/>
    <col min="13060" max="13060" width="9" style="89" customWidth="1"/>
    <col min="13061" max="13312" width="9.140625" style="89"/>
    <col min="13313" max="13313" width="5.7109375" style="89" customWidth="1"/>
    <col min="13314" max="13314" width="43.85546875" style="89" customWidth="1"/>
    <col min="13315" max="13315" width="7.85546875" style="89" customWidth="1"/>
    <col min="13316" max="13316" width="9" style="89" customWidth="1"/>
    <col min="13317" max="13568" width="9.140625" style="89"/>
    <col min="13569" max="13569" width="5.7109375" style="89" customWidth="1"/>
    <col min="13570" max="13570" width="43.85546875" style="89" customWidth="1"/>
    <col min="13571" max="13571" width="7.85546875" style="89" customWidth="1"/>
    <col min="13572" max="13572" width="9" style="89" customWidth="1"/>
    <col min="13573" max="13824" width="9.140625" style="89"/>
    <col min="13825" max="13825" width="5.7109375" style="89" customWidth="1"/>
    <col min="13826" max="13826" width="43.85546875" style="89" customWidth="1"/>
    <col min="13827" max="13827" width="7.85546875" style="89" customWidth="1"/>
    <col min="13828" max="13828" width="9" style="89" customWidth="1"/>
    <col min="13829" max="14080" width="9.140625" style="89"/>
    <col min="14081" max="14081" width="5.7109375" style="89" customWidth="1"/>
    <col min="14082" max="14082" width="43.85546875" style="89" customWidth="1"/>
    <col min="14083" max="14083" width="7.85546875" style="89" customWidth="1"/>
    <col min="14084" max="14084" width="9" style="89" customWidth="1"/>
    <col min="14085" max="14336" width="9.140625" style="89"/>
    <col min="14337" max="14337" width="5.7109375" style="89" customWidth="1"/>
    <col min="14338" max="14338" width="43.85546875" style="89" customWidth="1"/>
    <col min="14339" max="14339" width="7.85546875" style="89" customWidth="1"/>
    <col min="14340" max="14340" width="9" style="89" customWidth="1"/>
    <col min="14341" max="14592" width="9.140625" style="89"/>
    <col min="14593" max="14593" width="5.7109375" style="89" customWidth="1"/>
    <col min="14594" max="14594" width="43.85546875" style="89" customWidth="1"/>
    <col min="14595" max="14595" width="7.85546875" style="89" customWidth="1"/>
    <col min="14596" max="14596" width="9" style="89" customWidth="1"/>
    <col min="14597" max="14848" width="9.140625" style="89"/>
    <col min="14849" max="14849" width="5.7109375" style="89" customWidth="1"/>
    <col min="14850" max="14850" width="43.85546875" style="89" customWidth="1"/>
    <col min="14851" max="14851" width="7.85546875" style="89" customWidth="1"/>
    <col min="14852" max="14852" width="9" style="89" customWidth="1"/>
    <col min="14853" max="15104" width="9.140625" style="89"/>
    <col min="15105" max="15105" width="5.7109375" style="89" customWidth="1"/>
    <col min="15106" max="15106" width="43.85546875" style="89" customWidth="1"/>
    <col min="15107" max="15107" width="7.85546875" style="89" customWidth="1"/>
    <col min="15108" max="15108" width="9" style="89" customWidth="1"/>
    <col min="15109" max="15360" width="9.140625" style="89"/>
    <col min="15361" max="15361" width="5.7109375" style="89" customWidth="1"/>
    <col min="15362" max="15362" width="43.85546875" style="89" customWidth="1"/>
    <col min="15363" max="15363" width="7.85546875" style="89" customWidth="1"/>
    <col min="15364" max="15364" width="9" style="89" customWidth="1"/>
    <col min="15365" max="15616" width="9.140625" style="89"/>
    <col min="15617" max="15617" width="5.7109375" style="89" customWidth="1"/>
    <col min="15618" max="15618" width="43.85546875" style="89" customWidth="1"/>
    <col min="15619" max="15619" width="7.85546875" style="89" customWidth="1"/>
    <col min="15620" max="15620" width="9" style="89" customWidth="1"/>
    <col min="15621" max="15872" width="9.140625" style="89"/>
    <col min="15873" max="15873" width="5.7109375" style="89" customWidth="1"/>
    <col min="15874" max="15874" width="43.85546875" style="89" customWidth="1"/>
    <col min="15875" max="15875" width="7.85546875" style="89" customWidth="1"/>
    <col min="15876" max="15876" width="9" style="89" customWidth="1"/>
    <col min="15877" max="16128" width="9.140625" style="89"/>
    <col min="16129" max="16129" width="5.7109375" style="89" customWidth="1"/>
    <col min="16130" max="16130" width="43.85546875" style="89" customWidth="1"/>
    <col min="16131" max="16131" width="7.85546875" style="89" customWidth="1"/>
    <col min="16132" max="16132" width="9" style="89" customWidth="1"/>
    <col min="16133" max="16384" width="9.140625" style="89"/>
  </cols>
  <sheetData>
    <row r="1" spans="1:8">
      <c r="A1" s="123"/>
      <c r="B1" s="124"/>
      <c r="C1" s="125"/>
      <c r="D1" s="126"/>
      <c r="E1" s="88"/>
      <c r="F1" s="88"/>
      <c r="G1" s="88"/>
      <c r="H1" s="88"/>
    </row>
    <row r="2" spans="1:8" ht="15.75">
      <c r="A2" s="123"/>
      <c r="B2" s="124"/>
      <c r="C2" s="125"/>
      <c r="D2" s="126"/>
      <c r="E2" s="88"/>
      <c r="F2" s="88"/>
      <c r="G2" s="127"/>
      <c r="H2" s="127"/>
    </row>
    <row r="3" spans="1:8" ht="15.75">
      <c r="A3" s="128" t="s">
        <v>8</v>
      </c>
      <c r="B3" s="129" t="s">
        <v>151</v>
      </c>
      <c r="C3" s="130"/>
      <c r="D3" s="131"/>
      <c r="E3" s="127"/>
      <c r="F3" s="127"/>
      <c r="G3" s="88"/>
      <c r="H3" s="88"/>
    </row>
    <row r="4" spans="1:8">
      <c r="A4" s="123"/>
      <c r="B4" s="124"/>
      <c r="C4" s="125"/>
      <c r="D4" s="126"/>
      <c r="E4" s="88"/>
      <c r="F4" s="88"/>
      <c r="G4" s="88"/>
      <c r="H4" s="88"/>
    </row>
    <row r="5" spans="1:8">
      <c r="A5" s="123"/>
      <c r="B5" s="124"/>
      <c r="C5" s="125"/>
      <c r="D5" s="126"/>
      <c r="E5" s="88"/>
      <c r="F5" s="88"/>
      <c r="G5" s="88"/>
      <c r="H5" s="88"/>
    </row>
    <row r="6" spans="1:8">
      <c r="A6" s="461" t="s">
        <v>115</v>
      </c>
      <c r="B6" s="461"/>
      <c r="C6" s="132"/>
      <c r="D6" s="126"/>
      <c r="E6" s="107"/>
      <c r="F6" s="107"/>
      <c r="G6" s="88"/>
      <c r="H6" s="88"/>
    </row>
    <row r="7" spans="1:8">
      <c r="A7" s="133"/>
      <c r="B7" s="134"/>
      <c r="C7" s="125"/>
      <c r="D7" s="106"/>
      <c r="E7" s="107"/>
      <c r="F7" s="107"/>
      <c r="G7" s="88"/>
      <c r="H7" s="88"/>
    </row>
    <row r="8" spans="1:8" ht="40.5" customHeight="1">
      <c r="A8" s="133"/>
      <c r="B8" s="462" t="s">
        <v>152</v>
      </c>
      <c r="C8" s="462"/>
      <c r="D8" s="462"/>
      <c r="E8" s="462"/>
      <c r="F8" s="462"/>
      <c r="G8" s="88"/>
      <c r="H8" s="88"/>
    </row>
    <row r="9" spans="1:8" ht="64.5" customHeight="1">
      <c r="A9" s="133"/>
      <c r="B9" s="460" t="s">
        <v>153</v>
      </c>
      <c r="C9" s="463"/>
      <c r="D9" s="463"/>
      <c r="E9" s="463"/>
      <c r="F9" s="463"/>
      <c r="G9" s="88"/>
      <c r="H9" s="88"/>
    </row>
    <row r="10" spans="1:8" ht="67.5" customHeight="1">
      <c r="A10" s="133"/>
      <c r="B10" s="460" t="s">
        <v>154</v>
      </c>
      <c r="C10" s="460"/>
      <c r="D10" s="460"/>
      <c r="E10" s="460"/>
      <c r="F10" s="460"/>
      <c r="G10" s="88"/>
      <c r="H10" s="88"/>
    </row>
    <row r="11" spans="1:8" ht="40.5" customHeight="1">
      <c r="A11" s="133"/>
      <c r="B11" s="460" t="s">
        <v>155</v>
      </c>
      <c r="C11" s="460"/>
      <c r="D11" s="460"/>
      <c r="E11" s="460"/>
      <c r="F11" s="460"/>
      <c r="G11" s="88"/>
      <c r="H11" s="88"/>
    </row>
    <row r="12" spans="1:8" ht="27.75" customHeight="1">
      <c r="A12" s="133"/>
      <c r="B12" s="460"/>
      <c r="C12" s="460"/>
      <c r="D12" s="460"/>
      <c r="E12" s="460"/>
      <c r="F12" s="460"/>
      <c r="G12" s="88"/>
      <c r="H12" s="88"/>
    </row>
    <row r="13" spans="1:8">
      <c r="A13" s="133"/>
      <c r="B13" s="135"/>
      <c r="C13" s="136"/>
      <c r="D13" s="135"/>
      <c r="E13" s="135"/>
      <c r="F13" s="135"/>
      <c r="G13" s="88"/>
      <c r="H13" s="88"/>
    </row>
    <row r="14" spans="1:8">
      <c r="A14" s="133"/>
      <c r="B14" s="458" t="s">
        <v>156</v>
      </c>
      <c r="C14" s="458"/>
      <c r="D14" s="458"/>
      <c r="E14" s="458"/>
      <c r="F14" s="458"/>
      <c r="G14" s="88"/>
      <c r="H14" s="88"/>
    </row>
    <row r="15" spans="1:8">
      <c r="A15" s="133"/>
      <c r="B15" s="137" t="s">
        <v>157</v>
      </c>
      <c r="C15" s="136"/>
      <c r="D15" s="138"/>
      <c r="E15" s="136"/>
      <c r="F15" s="136"/>
      <c r="G15" s="88"/>
      <c r="H15" s="88"/>
    </row>
    <row r="16" spans="1:8" ht="25.5" customHeight="1">
      <c r="A16" s="133"/>
      <c r="B16" s="459" t="s">
        <v>158</v>
      </c>
      <c r="C16" s="459"/>
      <c r="D16" s="459"/>
      <c r="E16" s="459"/>
      <c r="F16" s="459"/>
      <c r="G16" s="88"/>
      <c r="H16" s="88"/>
    </row>
    <row r="17" spans="1:10">
      <c r="A17" s="133"/>
      <c r="B17" s="460"/>
      <c r="C17" s="460"/>
      <c r="D17" s="460"/>
      <c r="E17" s="460"/>
      <c r="F17" s="460"/>
      <c r="G17" s="88"/>
      <c r="H17" s="88"/>
    </row>
    <row r="18" spans="1:10" ht="25.5">
      <c r="A18" s="139"/>
      <c r="B18" s="140"/>
      <c r="C18" s="141" t="s">
        <v>159</v>
      </c>
      <c r="D18" s="142" t="s">
        <v>30</v>
      </c>
      <c r="E18" s="143" t="s">
        <v>24</v>
      </c>
      <c r="F18" s="143" t="s">
        <v>25</v>
      </c>
      <c r="G18" s="88"/>
      <c r="H18" s="88"/>
      <c r="I18" s="144"/>
      <c r="J18" s="144"/>
    </row>
    <row r="19" spans="1:10">
      <c r="A19" s="139"/>
      <c r="B19" s="140"/>
      <c r="C19" s="145"/>
      <c r="D19" s="146"/>
      <c r="E19" s="147"/>
      <c r="F19" s="147"/>
      <c r="G19" s="88"/>
      <c r="H19" s="88"/>
      <c r="I19" s="144"/>
      <c r="J19" s="144"/>
    </row>
    <row r="20" spans="1:10" ht="76.5">
      <c r="A20" s="133" t="s">
        <v>160</v>
      </c>
      <c r="B20" s="148" t="s">
        <v>161</v>
      </c>
      <c r="C20" s="100" t="s">
        <v>104</v>
      </c>
      <c r="D20" s="149">
        <v>1</v>
      </c>
      <c r="E20" s="147"/>
      <c r="F20" s="147"/>
      <c r="G20" s="88"/>
      <c r="H20" s="88"/>
      <c r="I20" s="144"/>
      <c r="J20" s="144"/>
    </row>
    <row r="21" spans="1:10">
      <c r="A21" s="133"/>
      <c r="B21" s="148"/>
      <c r="E21" s="147"/>
      <c r="F21" s="147"/>
      <c r="G21" s="88"/>
      <c r="H21" s="88"/>
      <c r="I21" s="144"/>
      <c r="J21" s="144"/>
    </row>
    <row r="22" spans="1:10">
      <c r="A22" s="133"/>
      <c r="B22" s="148"/>
      <c r="E22" s="147"/>
      <c r="F22" s="147"/>
      <c r="G22" s="88"/>
      <c r="H22" s="88"/>
      <c r="I22" s="144"/>
      <c r="J22" s="144"/>
    </row>
    <row r="23" spans="1:10" ht="51">
      <c r="A23" s="133" t="s">
        <v>162</v>
      </c>
      <c r="B23" s="148" t="s">
        <v>163</v>
      </c>
      <c r="C23" s="100" t="s">
        <v>104</v>
      </c>
      <c r="D23" s="149">
        <v>5</v>
      </c>
      <c r="E23" s="147"/>
      <c r="F23" s="147"/>
      <c r="G23" s="88"/>
      <c r="H23" s="88"/>
      <c r="I23" s="144"/>
      <c r="J23" s="144"/>
    </row>
    <row r="24" spans="1:10">
      <c r="A24" s="133"/>
      <c r="B24" s="148"/>
      <c r="E24" s="147"/>
      <c r="F24" s="147"/>
      <c r="G24" s="88"/>
      <c r="H24" s="88"/>
      <c r="I24" s="144"/>
      <c r="J24" s="144"/>
    </row>
    <row r="25" spans="1:10">
      <c r="A25" s="133"/>
      <c r="B25" s="148"/>
      <c r="E25" s="147"/>
      <c r="F25" s="147"/>
      <c r="G25" s="88"/>
      <c r="H25" s="88"/>
      <c r="I25" s="144"/>
      <c r="J25" s="144"/>
    </row>
    <row r="26" spans="1:10" ht="38.25">
      <c r="A26" s="133" t="s">
        <v>164</v>
      </c>
      <c r="B26" s="148" t="s">
        <v>165</v>
      </c>
      <c r="C26" s="100" t="s">
        <v>104</v>
      </c>
      <c r="D26" s="100">
        <v>1</v>
      </c>
      <c r="E26" s="147"/>
      <c r="F26" s="147"/>
      <c r="G26" s="88"/>
      <c r="H26" s="88"/>
      <c r="I26" s="144"/>
      <c r="J26" s="144"/>
    </row>
    <row r="27" spans="1:10">
      <c r="A27" s="133"/>
      <c r="B27" s="148"/>
      <c r="D27" s="100"/>
      <c r="E27" s="147"/>
      <c r="F27" s="147"/>
      <c r="G27" s="88"/>
      <c r="H27" s="88"/>
      <c r="I27" s="144"/>
      <c r="J27" s="144"/>
    </row>
    <row r="28" spans="1:10">
      <c r="A28" s="133"/>
      <c r="B28" s="148"/>
      <c r="D28" s="100"/>
      <c r="E28" s="147"/>
      <c r="F28" s="147"/>
      <c r="G28" s="88"/>
      <c r="H28" s="88"/>
      <c r="I28" s="144"/>
      <c r="J28" s="144"/>
    </row>
    <row r="29" spans="1:10" ht="25.5">
      <c r="A29" s="133" t="s">
        <v>166</v>
      </c>
      <c r="B29" s="148" t="s">
        <v>167</v>
      </c>
      <c r="C29" s="100" t="s">
        <v>104</v>
      </c>
      <c r="D29" s="100">
        <v>1</v>
      </c>
      <c r="E29" s="147"/>
      <c r="F29" s="147"/>
      <c r="G29" s="88"/>
      <c r="H29" s="88"/>
      <c r="I29" s="144"/>
      <c r="J29" s="144"/>
    </row>
    <row r="30" spans="1:10">
      <c r="A30" s="133"/>
      <c r="B30" s="148"/>
      <c r="D30" s="100"/>
      <c r="E30" s="147"/>
      <c r="F30" s="147"/>
      <c r="G30" s="88"/>
      <c r="H30" s="88"/>
      <c r="I30" s="144"/>
      <c r="J30" s="144"/>
    </row>
    <row r="31" spans="1:10">
      <c r="A31" s="133"/>
      <c r="B31" s="148"/>
      <c r="D31" s="100"/>
      <c r="E31" s="147"/>
      <c r="F31" s="147"/>
      <c r="G31" s="88"/>
      <c r="H31" s="88"/>
      <c r="I31" s="144"/>
      <c r="J31" s="144"/>
    </row>
    <row r="32" spans="1:10" ht="51">
      <c r="A32" s="150" t="s">
        <v>168</v>
      </c>
      <c r="B32" s="151" t="s">
        <v>169</v>
      </c>
      <c r="C32" s="152"/>
      <c r="D32" s="152"/>
      <c r="E32" s="153"/>
      <c r="F32" s="153"/>
      <c r="G32" s="88"/>
      <c r="H32" s="88"/>
      <c r="I32" s="144"/>
      <c r="J32" s="144"/>
    </row>
    <row r="33" spans="1:10" ht="25.5">
      <c r="A33" s="154" t="s">
        <v>170</v>
      </c>
      <c r="B33" s="155" t="s">
        <v>171</v>
      </c>
      <c r="C33" s="100" t="s">
        <v>0</v>
      </c>
      <c r="D33" s="100">
        <v>6</v>
      </c>
      <c r="E33" s="147"/>
      <c r="F33" s="147"/>
      <c r="G33" s="88"/>
      <c r="H33" s="88"/>
      <c r="I33" s="144"/>
      <c r="J33" s="144"/>
    </row>
    <row r="34" spans="1:10" ht="38.25">
      <c r="A34" s="154" t="s">
        <v>172</v>
      </c>
      <c r="B34" s="155" t="s">
        <v>173</v>
      </c>
      <c r="C34" s="100" t="s">
        <v>0</v>
      </c>
      <c r="D34" s="100">
        <v>6</v>
      </c>
      <c r="E34" s="147"/>
      <c r="F34" s="147"/>
      <c r="G34" s="88"/>
      <c r="H34" s="88"/>
      <c r="I34" s="144"/>
      <c r="J34" s="144"/>
    </row>
    <row r="35" spans="1:10">
      <c r="A35" s="154" t="s">
        <v>174</v>
      </c>
      <c r="B35" s="155" t="s">
        <v>175</v>
      </c>
      <c r="C35" s="100" t="s">
        <v>0</v>
      </c>
      <c r="D35" s="100">
        <v>1</v>
      </c>
      <c r="E35" s="147"/>
      <c r="F35" s="147"/>
      <c r="G35" s="88"/>
      <c r="H35" s="88"/>
      <c r="I35" s="144"/>
      <c r="J35" s="144"/>
    </row>
    <row r="36" spans="1:10">
      <c r="A36" s="154" t="s">
        <v>176</v>
      </c>
      <c r="B36" s="155" t="s">
        <v>177</v>
      </c>
      <c r="C36" s="100" t="s">
        <v>0</v>
      </c>
      <c r="D36" s="100">
        <v>2</v>
      </c>
      <c r="E36" s="147"/>
      <c r="F36" s="147"/>
      <c r="G36" s="88"/>
      <c r="H36" s="88"/>
      <c r="I36" s="144"/>
      <c r="J36" s="144"/>
    </row>
    <row r="37" spans="1:10">
      <c r="A37" s="154" t="s">
        <v>178</v>
      </c>
      <c r="B37" s="155" t="s">
        <v>179</v>
      </c>
      <c r="C37" s="100" t="s">
        <v>0</v>
      </c>
      <c r="D37" s="100">
        <v>1</v>
      </c>
      <c r="E37" s="147"/>
      <c r="F37" s="147"/>
      <c r="G37" s="88"/>
      <c r="H37" s="88"/>
      <c r="I37" s="144"/>
      <c r="J37" s="144"/>
    </row>
    <row r="38" spans="1:10">
      <c r="A38" s="154" t="s">
        <v>180</v>
      </c>
      <c r="B38" s="155" t="s">
        <v>181</v>
      </c>
      <c r="C38" s="100" t="s">
        <v>0</v>
      </c>
      <c r="D38" s="100">
        <v>3</v>
      </c>
      <c r="E38" s="147"/>
      <c r="F38" s="147"/>
      <c r="G38" s="88"/>
      <c r="H38" s="88"/>
      <c r="I38" s="144"/>
      <c r="J38" s="144"/>
    </row>
    <row r="39" spans="1:10" ht="25.5">
      <c r="A39" s="154" t="s">
        <v>182</v>
      </c>
      <c r="B39" s="155" t="s">
        <v>183</v>
      </c>
      <c r="C39" s="100" t="s">
        <v>184</v>
      </c>
      <c r="D39" s="100">
        <v>15</v>
      </c>
      <c r="E39" s="147"/>
      <c r="F39" s="147"/>
      <c r="G39" s="88"/>
      <c r="H39" s="88"/>
      <c r="I39" s="144"/>
      <c r="J39" s="144"/>
    </row>
    <row r="40" spans="1:10">
      <c r="A40" s="89"/>
      <c r="B40" s="89"/>
      <c r="D40" s="89"/>
      <c r="E40" s="147"/>
      <c r="F40" s="147"/>
      <c r="G40" s="88"/>
      <c r="H40" s="88"/>
      <c r="I40" s="144"/>
      <c r="J40" s="144"/>
    </row>
    <row r="41" spans="1:10">
      <c r="A41" s="89"/>
      <c r="B41" s="89"/>
      <c r="D41" s="89"/>
      <c r="E41" s="147"/>
      <c r="F41" s="147"/>
      <c r="G41" s="88"/>
      <c r="H41" s="88"/>
      <c r="I41" s="144"/>
      <c r="J41" s="144"/>
    </row>
    <row r="42" spans="1:10" ht="76.5">
      <c r="A42" s="133" t="s">
        <v>185</v>
      </c>
      <c r="B42" s="155" t="s">
        <v>186</v>
      </c>
      <c r="C42" s="100" t="s">
        <v>184</v>
      </c>
      <c r="D42" s="100">
        <v>20</v>
      </c>
      <c r="E42" s="147"/>
      <c r="F42" s="147"/>
      <c r="G42" s="88"/>
      <c r="H42" s="88"/>
      <c r="I42" s="144"/>
      <c r="J42" s="144"/>
    </row>
    <row r="43" spans="1:10">
      <c r="A43" s="133"/>
      <c r="B43" s="155"/>
      <c r="D43" s="100"/>
      <c r="E43" s="147"/>
      <c r="F43" s="147"/>
      <c r="G43" s="88"/>
      <c r="H43" s="88"/>
      <c r="I43" s="144"/>
      <c r="J43" s="144"/>
    </row>
    <row r="44" spans="1:10">
      <c r="A44" s="133"/>
      <c r="B44" s="155"/>
      <c r="D44" s="100"/>
      <c r="E44" s="147"/>
      <c r="F44" s="147"/>
      <c r="G44" s="88"/>
      <c r="H44" s="88"/>
      <c r="I44" s="144"/>
      <c r="J44" s="144"/>
    </row>
    <row r="45" spans="1:10">
      <c r="A45" s="150" t="s">
        <v>187</v>
      </c>
      <c r="B45" s="151" t="s">
        <v>188</v>
      </c>
      <c r="C45" s="152"/>
      <c r="D45" s="152"/>
      <c r="E45" s="153"/>
      <c r="F45" s="153"/>
      <c r="G45" s="88"/>
      <c r="H45" s="88"/>
      <c r="I45" s="144"/>
      <c r="J45" s="144"/>
    </row>
    <row r="46" spans="1:10" ht="25.5">
      <c r="A46" s="123" t="s">
        <v>189</v>
      </c>
      <c r="B46" s="155" t="s">
        <v>190</v>
      </c>
      <c r="C46" s="100" t="s">
        <v>0</v>
      </c>
      <c r="D46" s="156">
        <v>17</v>
      </c>
      <c r="E46" s="147"/>
      <c r="F46" s="147"/>
      <c r="G46" s="88"/>
      <c r="H46" s="88"/>
      <c r="I46" s="144"/>
      <c r="J46" s="144"/>
    </row>
    <row r="47" spans="1:10" ht="89.25">
      <c r="A47" s="123" t="s">
        <v>191</v>
      </c>
      <c r="B47" s="155" t="s">
        <v>192</v>
      </c>
      <c r="C47" s="100" t="s">
        <v>184</v>
      </c>
      <c r="D47" s="157">
        <v>80</v>
      </c>
      <c r="E47" s="147"/>
      <c r="F47" s="147"/>
      <c r="G47" s="88"/>
      <c r="H47" s="88"/>
      <c r="I47" s="144"/>
      <c r="J47" s="144"/>
    </row>
    <row r="48" spans="1:10">
      <c r="A48" s="133"/>
      <c r="B48" s="155"/>
      <c r="D48" s="100"/>
      <c r="E48" s="147"/>
      <c r="F48" s="147"/>
      <c r="G48" s="88"/>
      <c r="H48" s="88"/>
      <c r="I48" s="144"/>
      <c r="J48" s="144"/>
    </row>
    <row r="49" spans="1:10">
      <c r="A49" s="133"/>
      <c r="B49" s="155"/>
      <c r="D49" s="100"/>
      <c r="E49" s="147"/>
      <c r="F49" s="147"/>
      <c r="G49" s="88"/>
      <c r="H49" s="88"/>
      <c r="I49" s="144"/>
      <c r="J49" s="144"/>
    </row>
    <row r="50" spans="1:10" ht="114.75">
      <c r="A50" s="150" t="s">
        <v>193</v>
      </c>
      <c r="B50" s="151" t="s">
        <v>194</v>
      </c>
      <c r="C50" s="152"/>
      <c r="D50" s="152"/>
      <c r="E50" s="153"/>
      <c r="F50" s="153"/>
      <c r="G50" s="88"/>
      <c r="H50" s="88"/>
      <c r="I50" s="144"/>
      <c r="J50" s="144"/>
    </row>
    <row r="51" spans="1:10" ht="25.5">
      <c r="A51" s="123" t="s">
        <v>195</v>
      </c>
      <c r="B51" s="155" t="s">
        <v>196</v>
      </c>
      <c r="C51" s="100" t="s">
        <v>0</v>
      </c>
      <c r="D51" s="100">
        <v>20</v>
      </c>
      <c r="E51" s="147"/>
      <c r="F51" s="147"/>
      <c r="G51" s="88"/>
      <c r="H51" s="88"/>
      <c r="I51" s="144"/>
      <c r="J51" s="144"/>
    </row>
    <row r="52" spans="1:10" ht="25.5">
      <c r="A52" s="123" t="s">
        <v>197</v>
      </c>
      <c r="B52" s="155" t="s">
        <v>198</v>
      </c>
      <c r="C52" s="100" t="s">
        <v>0</v>
      </c>
      <c r="D52" s="100">
        <v>40</v>
      </c>
      <c r="E52" s="147"/>
      <c r="F52" s="147"/>
      <c r="G52" s="88"/>
      <c r="H52" s="88"/>
      <c r="I52" s="144"/>
      <c r="J52" s="144"/>
    </row>
    <row r="53" spans="1:10" ht="25.5">
      <c r="A53" s="123" t="s">
        <v>199</v>
      </c>
      <c r="B53" s="155" t="s">
        <v>200</v>
      </c>
      <c r="C53" s="100" t="s">
        <v>0</v>
      </c>
      <c r="D53" s="100">
        <v>10</v>
      </c>
      <c r="E53" s="147"/>
      <c r="F53" s="147"/>
      <c r="G53" s="88"/>
      <c r="H53" s="88"/>
      <c r="I53" s="144"/>
      <c r="J53" s="144"/>
    </row>
    <row r="54" spans="1:10" ht="25.5">
      <c r="A54" s="123" t="s">
        <v>201</v>
      </c>
      <c r="B54" s="155" t="s">
        <v>202</v>
      </c>
      <c r="C54" s="100" t="s">
        <v>0</v>
      </c>
      <c r="D54" s="100">
        <v>30</v>
      </c>
      <c r="E54" s="147"/>
      <c r="F54" s="147"/>
      <c r="G54" s="88"/>
      <c r="H54" s="88"/>
      <c r="I54" s="144"/>
      <c r="J54" s="144"/>
    </row>
    <row r="55" spans="1:10" ht="25.5">
      <c r="A55" s="123" t="s">
        <v>203</v>
      </c>
      <c r="B55" s="155" t="s">
        <v>204</v>
      </c>
      <c r="C55" s="100" t="s">
        <v>0</v>
      </c>
      <c r="D55" s="100">
        <v>30</v>
      </c>
      <c r="E55" s="147"/>
      <c r="F55" s="147"/>
      <c r="G55" s="88"/>
      <c r="H55" s="88"/>
      <c r="I55" s="144"/>
      <c r="J55" s="144"/>
    </row>
    <row r="56" spans="1:10" ht="25.5">
      <c r="A56" s="123" t="s">
        <v>205</v>
      </c>
      <c r="B56" s="155" t="s">
        <v>206</v>
      </c>
      <c r="C56" s="100" t="s">
        <v>0</v>
      </c>
      <c r="D56" s="149">
        <v>20</v>
      </c>
      <c r="E56" s="147"/>
      <c r="F56" s="147"/>
      <c r="G56" s="88"/>
      <c r="H56" s="88"/>
      <c r="I56" s="144"/>
      <c r="J56" s="144"/>
    </row>
    <row r="57" spans="1:10" ht="25.5">
      <c r="A57" s="123" t="s">
        <v>207</v>
      </c>
      <c r="B57" s="155" t="s">
        <v>208</v>
      </c>
      <c r="C57" s="100" t="s">
        <v>0</v>
      </c>
      <c r="D57" s="149">
        <v>2</v>
      </c>
      <c r="E57" s="147"/>
      <c r="F57" s="147"/>
      <c r="G57" s="88"/>
      <c r="H57" s="88"/>
      <c r="I57" s="144"/>
      <c r="J57" s="144"/>
    </row>
    <row r="58" spans="1:10" ht="25.5">
      <c r="A58" s="123" t="s">
        <v>209</v>
      </c>
      <c r="B58" s="155" t="s">
        <v>210</v>
      </c>
      <c r="C58" s="100" t="s">
        <v>0</v>
      </c>
      <c r="D58" s="149">
        <v>2</v>
      </c>
      <c r="E58" s="147"/>
      <c r="F58" s="147"/>
      <c r="G58" s="88"/>
      <c r="H58" s="88"/>
      <c r="I58" s="144"/>
      <c r="J58" s="144"/>
    </row>
    <row r="59" spans="1:10">
      <c r="A59" s="123" t="s">
        <v>211</v>
      </c>
      <c r="B59" s="155" t="s">
        <v>212</v>
      </c>
      <c r="C59" s="100" t="s">
        <v>0</v>
      </c>
      <c r="D59" s="149">
        <v>0</v>
      </c>
      <c r="E59" s="147"/>
      <c r="F59" s="147"/>
      <c r="G59" s="88"/>
      <c r="H59" s="88"/>
      <c r="I59" s="144"/>
      <c r="J59" s="144"/>
    </row>
    <row r="60" spans="1:10">
      <c r="A60" s="123" t="s">
        <v>213</v>
      </c>
      <c r="B60" s="155" t="s">
        <v>214</v>
      </c>
      <c r="C60" s="100" t="s">
        <v>184</v>
      </c>
      <c r="D60" s="158">
        <v>10</v>
      </c>
      <c r="E60" s="147"/>
      <c r="F60" s="147"/>
      <c r="G60" s="88"/>
      <c r="H60" s="88"/>
      <c r="I60" s="144"/>
      <c r="J60" s="144"/>
    </row>
    <row r="61" spans="1:10" ht="25.5">
      <c r="A61" s="123" t="s">
        <v>215</v>
      </c>
      <c r="B61" s="155" t="s">
        <v>216</v>
      </c>
      <c r="C61" s="100" t="s">
        <v>0</v>
      </c>
      <c r="D61" s="149">
        <v>4</v>
      </c>
      <c r="E61" s="147"/>
      <c r="F61" s="147"/>
      <c r="G61" s="88"/>
      <c r="H61" s="88"/>
      <c r="I61" s="144"/>
      <c r="J61" s="144"/>
    </row>
    <row r="62" spans="1:10" ht="25.5">
      <c r="A62" s="123" t="s">
        <v>217</v>
      </c>
      <c r="B62" s="155" t="s">
        <v>218</v>
      </c>
      <c r="C62" s="100" t="s">
        <v>0</v>
      </c>
      <c r="D62" s="149">
        <v>10</v>
      </c>
      <c r="E62" s="147"/>
      <c r="F62" s="147"/>
      <c r="G62" s="88"/>
      <c r="H62" s="88"/>
      <c r="I62" s="144"/>
      <c r="J62" s="144"/>
    </row>
    <row r="63" spans="1:10" ht="38.25">
      <c r="A63" s="123" t="s">
        <v>219</v>
      </c>
      <c r="B63" s="155" t="s">
        <v>220</v>
      </c>
      <c r="C63" s="100" t="s">
        <v>0</v>
      </c>
      <c r="D63" s="149">
        <v>4</v>
      </c>
      <c r="E63" s="147"/>
      <c r="F63" s="147"/>
      <c r="G63" s="88"/>
      <c r="H63" s="88"/>
      <c r="I63" s="144"/>
      <c r="J63" s="144"/>
    </row>
    <row r="64" spans="1:10" ht="25.5">
      <c r="A64" s="123" t="s">
        <v>221</v>
      </c>
      <c r="B64" s="155" t="s">
        <v>222</v>
      </c>
      <c r="C64" s="100" t="s">
        <v>0</v>
      </c>
      <c r="D64" s="149">
        <v>1</v>
      </c>
      <c r="E64" s="147"/>
      <c r="F64" s="147"/>
      <c r="G64" s="88"/>
      <c r="H64" s="88"/>
      <c r="I64" s="144"/>
      <c r="J64" s="144"/>
    </row>
    <row r="65" spans="1:10" ht="25.5">
      <c r="A65" s="123" t="s">
        <v>223</v>
      </c>
      <c r="B65" s="155" t="s">
        <v>224</v>
      </c>
      <c r="C65" s="100" t="s">
        <v>0</v>
      </c>
      <c r="D65" s="149">
        <v>1</v>
      </c>
      <c r="E65" s="147"/>
      <c r="F65" s="147"/>
      <c r="G65" s="88"/>
      <c r="H65" s="88"/>
      <c r="I65" s="144"/>
      <c r="J65" s="144"/>
    </row>
    <row r="66" spans="1:10" ht="25.5">
      <c r="A66" s="123" t="s">
        <v>225</v>
      </c>
      <c r="B66" s="155" t="s">
        <v>226</v>
      </c>
      <c r="C66" s="100" t="s">
        <v>0</v>
      </c>
      <c r="D66" s="149">
        <v>1</v>
      </c>
      <c r="E66" s="147"/>
      <c r="F66" s="147"/>
      <c r="G66" s="88"/>
      <c r="H66" s="88"/>
      <c r="I66" s="144"/>
      <c r="J66" s="144"/>
    </row>
    <row r="67" spans="1:10" ht="25.5">
      <c r="A67" s="123" t="s">
        <v>227</v>
      </c>
      <c r="B67" s="155" t="s">
        <v>228</v>
      </c>
      <c r="C67" s="100" t="s">
        <v>0</v>
      </c>
      <c r="D67" s="149">
        <v>1</v>
      </c>
      <c r="E67" s="147"/>
      <c r="F67" s="147"/>
      <c r="G67" s="88"/>
      <c r="H67" s="88"/>
      <c r="I67" s="144"/>
      <c r="J67" s="144"/>
    </row>
    <row r="68" spans="1:10" ht="25.5">
      <c r="A68" s="123" t="s">
        <v>229</v>
      </c>
      <c r="B68" s="155" t="s">
        <v>230</v>
      </c>
      <c r="C68" s="100" t="s">
        <v>0</v>
      </c>
      <c r="D68" s="149">
        <v>1</v>
      </c>
      <c r="E68" s="147"/>
      <c r="F68" s="147"/>
      <c r="G68" s="88"/>
      <c r="H68" s="88"/>
      <c r="I68" s="144"/>
      <c r="J68" s="144"/>
    </row>
    <row r="69" spans="1:10">
      <c r="A69" s="133"/>
      <c r="B69" s="155"/>
      <c r="E69" s="147"/>
      <c r="F69" s="147"/>
      <c r="G69" s="88"/>
      <c r="H69" s="88"/>
      <c r="I69" s="144"/>
      <c r="J69" s="144"/>
    </row>
    <row r="70" spans="1:10">
      <c r="A70" s="133"/>
      <c r="B70" s="155"/>
      <c r="E70" s="147"/>
      <c r="F70" s="147"/>
      <c r="G70" s="88"/>
      <c r="H70" s="88"/>
      <c r="I70" s="144"/>
      <c r="J70" s="144"/>
    </row>
    <row r="71" spans="1:10" ht="102">
      <c r="A71" s="150" t="s">
        <v>231</v>
      </c>
      <c r="B71" s="151" t="s">
        <v>232</v>
      </c>
      <c r="C71" s="152"/>
      <c r="D71" s="159"/>
      <c r="E71" s="153"/>
      <c r="F71" s="160"/>
      <c r="G71" s="88"/>
      <c r="H71" s="88"/>
      <c r="I71" s="144"/>
      <c r="J71" s="144"/>
    </row>
    <row r="72" spans="1:10" ht="25.5">
      <c r="A72" s="161" t="s">
        <v>233</v>
      </c>
      <c r="B72" s="155" t="s">
        <v>234</v>
      </c>
      <c r="C72" s="100" t="s">
        <v>0</v>
      </c>
      <c r="D72" s="89">
        <v>3</v>
      </c>
      <c r="E72" s="147"/>
      <c r="F72" s="147"/>
      <c r="G72" s="88"/>
      <c r="H72" s="88"/>
      <c r="I72" s="144"/>
      <c r="J72" s="144"/>
    </row>
    <row r="73" spans="1:10" ht="63.75">
      <c r="A73" s="161" t="s">
        <v>235</v>
      </c>
      <c r="B73" s="155" t="s">
        <v>236</v>
      </c>
      <c r="C73" s="100" t="s">
        <v>0</v>
      </c>
      <c r="D73" s="89">
        <v>12</v>
      </c>
      <c r="E73" s="147"/>
      <c r="F73" s="147"/>
      <c r="G73" s="88"/>
      <c r="H73" s="88"/>
      <c r="I73" s="144"/>
      <c r="J73" s="144"/>
    </row>
    <row r="74" spans="1:10" ht="25.5">
      <c r="A74" s="161" t="s">
        <v>235</v>
      </c>
      <c r="B74" s="155" t="s">
        <v>237</v>
      </c>
      <c r="C74" s="100" t="s">
        <v>0</v>
      </c>
      <c r="D74" s="89">
        <v>3</v>
      </c>
      <c r="E74" s="147"/>
      <c r="F74" s="147"/>
      <c r="G74" s="88"/>
      <c r="H74" s="88"/>
      <c r="I74" s="144"/>
      <c r="J74" s="144"/>
    </row>
    <row r="75" spans="1:10">
      <c r="A75" s="133"/>
      <c r="B75" s="155"/>
      <c r="D75" s="89"/>
      <c r="E75" s="147"/>
      <c r="F75" s="147"/>
      <c r="G75" s="88"/>
      <c r="H75" s="88"/>
      <c r="I75" s="144"/>
      <c r="J75" s="144"/>
    </row>
    <row r="76" spans="1:10">
      <c r="A76" s="133"/>
      <c r="B76" s="155"/>
      <c r="D76" s="89"/>
      <c r="E76" s="147"/>
      <c r="F76" s="147"/>
      <c r="G76" s="88"/>
      <c r="H76" s="88"/>
      <c r="I76" s="144"/>
      <c r="J76" s="144"/>
    </row>
    <row r="77" spans="1:10" ht="63.75">
      <c r="A77" s="150" t="s">
        <v>238</v>
      </c>
      <c r="B77" s="162" t="s">
        <v>239</v>
      </c>
      <c r="C77" s="152"/>
      <c r="D77" s="163"/>
      <c r="E77" s="153"/>
      <c r="F77" s="160"/>
      <c r="G77" s="88"/>
      <c r="H77" s="88"/>
      <c r="I77" s="144"/>
      <c r="J77" s="144"/>
    </row>
    <row r="78" spans="1:10" ht="25.5">
      <c r="A78" s="161" t="s">
        <v>240</v>
      </c>
      <c r="B78" s="148" t="s">
        <v>241</v>
      </c>
      <c r="C78" s="100" t="s">
        <v>0</v>
      </c>
      <c r="D78" s="149">
        <v>1</v>
      </c>
      <c r="E78" s="147"/>
      <c r="F78" s="147"/>
      <c r="G78" s="88"/>
      <c r="H78" s="88"/>
      <c r="I78" s="144"/>
      <c r="J78" s="144"/>
    </row>
    <row r="79" spans="1:10">
      <c r="A79" s="161" t="s">
        <v>242</v>
      </c>
      <c r="B79" s="148" t="s">
        <v>243</v>
      </c>
      <c r="C79" s="100" t="s">
        <v>0</v>
      </c>
      <c r="D79" s="149">
        <v>1</v>
      </c>
      <c r="E79" s="147"/>
      <c r="F79" s="147"/>
      <c r="G79" s="88"/>
      <c r="H79" s="88"/>
      <c r="I79" s="144"/>
      <c r="J79" s="144"/>
    </row>
    <row r="80" spans="1:10">
      <c r="A80" s="161" t="s">
        <v>244</v>
      </c>
      <c r="B80" s="155" t="s">
        <v>245</v>
      </c>
      <c r="C80" s="100" t="s">
        <v>0</v>
      </c>
      <c r="D80" s="89">
        <v>2</v>
      </c>
      <c r="E80" s="147"/>
      <c r="F80" s="147"/>
      <c r="G80" s="88"/>
      <c r="H80" s="88"/>
      <c r="I80" s="144"/>
      <c r="J80" s="144"/>
    </row>
    <row r="81" spans="1:10" ht="25.5">
      <c r="A81" s="161" t="s">
        <v>246</v>
      </c>
      <c r="B81" s="148" t="s">
        <v>247</v>
      </c>
      <c r="C81" s="100" t="s">
        <v>0</v>
      </c>
      <c r="D81" s="149">
        <v>1</v>
      </c>
      <c r="E81" s="147"/>
      <c r="F81" s="164"/>
      <c r="G81" s="88"/>
      <c r="H81" s="88"/>
      <c r="I81" s="144"/>
      <c r="J81" s="144"/>
    </row>
    <row r="82" spans="1:10">
      <c r="A82" s="161"/>
      <c r="B82" s="148"/>
      <c r="E82" s="147"/>
      <c r="F82" s="164"/>
      <c r="G82" s="88"/>
      <c r="H82" s="88"/>
      <c r="I82" s="144"/>
      <c r="J82" s="144"/>
    </row>
    <row r="83" spans="1:10">
      <c r="A83" s="133"/>
      <c r="B83" s="148"/>
      <c r="E83" s="147"/>
      <c r="F83" s="147"/>
      <c r="G83" s="88"/>
      <c r="H83" s="88"/>
      <c r="I83" s="144"/>
      <c r="J83" s="144"/>
    </row>
    <row r="84" spans="1:10" ht="25.5">
      <c r="A84" s="165" t="s">
        <v>248</v>
      </c>
      <c r="B84" s="166" t="s">
        <v>249</v>
      </c>
      <c r="E84" s="147"/>
      <c r="F84" s="147"/>
      <c r="G84" s="88"/>
      <c r="H84" s="88"/>
      <c r="I84" s="144"/>
      <c r="J84" s="144"/>
    </row>
    <row r="85" spans="1:10" ht="51">
      <c r="A85" s="133"/>
      <c r="B85" s="148" t="s">
        <v>250</v>
      </c>
      <c r="E85" s="147"/>
      <c r="F85" s="147"/>
      <c r="G85" s="88"/>
      <c r="H85" s="88"/>
      <c r="I85" s="144"/>
      <c r="J85" s="144"/>
    </row>
    <row r="86" spans="1:10" ht="63.75">
      <c r="A86" s="133"/>
      <c r="B86" s="148" t="s">
        <v>251</v>
      </c>
      <c r="E86" s="147"/>
      <c r="F86" s="147"/>
      <c r="G86" s="88"/>
      <c r="H86" s="88"/>
      <c r="I86" s="144"/>
      <c r="J86" s="144"/>
    </row>
    <row r="87" spans="1:10" ht="25.5">
      <c r="A87" s="133"/>
      <c r="B87" s="148" t="s">
        <v>252</v>
      </c>
      <c r="E87" s="147"/>
      <c r="F87" s="147"/>
      <c r="G87" s="88"/>
      <c r="H87" s="88"/>
      <c r="I87" s="144"/>
      <c r="J87" s="144"/>
    </row>
    <row r="88" spans="1:10" ht="25.5">
      <c r="A88" s="133"/>
      <c r="B88" s="148" t="s">
        <v>253</v>
      </c>
      <c r="E88" s="147"/>
      <c r="F88" s="147"/>
      <c r="G88" s="88"/>
      <c r="H88" s="88"/>
      <c r="I88" s="144"/>
      <c r="J88" s="144"/>
    </row>
    <row r="89" spans="1:10" ht="25.5">
      <c r="A89" s="133"/>
      <c r="B89" s="148" t="s">
        <v>254</v>
      </c>
      <c r="E89" s="147"/>
      <c r="F89" s="147"/>
      <c r="G89" s="88"/>
      <c r="H89" s="88"/>
      <c r="I89" s="144"/>
      <c r="J89" s="144"/>
    </row>
    <row r="90" spans="1:10">
      <c r="A90" s="133"/>
      <c r="B90" s="148" t="s">
        <v>255</v>
      </c>
      <c r="E90" s="147"/>
      <c r="F90" s="147"/>
      <c r="G90" s="88"/>
      <c r="H90" s="88"/>
      <c r="I90" s="144"/>
      <c r="J90" s="144"/>
    </row>
    <row r="91" spans="1:10" ht="25.5">
      <c r="A91" s="133"/>
      <c r="B91" s="148" t="s">
        <v>256</v>
      </c>
      <c r="E91" s="147"/>
      <c r="F91" s="147"/>
      <c r="G91" s="88"/>
      <c r="H91" s="88"/>
      <c r="I91" s="144"/>
      <c r="J91" s="144"/>
    </row>
    <row r="92" spans="1:10" ht="25.5">
      <c r="A92" s="133"/>
      <c r="B92" s="148" t="s">
        <v>257</v>
      </c>
      <c r="E92" s="147"/>
      <c r="F92" s="147"/>
      <c r="G92" s="88"/>
      <c r="H92" s="88"/>
      <c r="I92" s="144"/>
      <c r="J92" s="144"/>
    </row>
    <row r="93" spans="1:10" ht="25.5">
      <c r="A93" s="133"/>
      <c r="B93" s="137" t="s">
        <v>258</v>
      </c>
      <c r="C93" s="100" t="s">
        <v>104</v>
      </c>
      <c r="D93" s="149">
        <v>1</v>
      </c>
      <c r="E93" s="147"/>
      <c r="F93" s="164"/>
      <c r="G93" s="88"/>
      <c r="H93" s="88"/>
      <c r="I93" s="144"/>
      <c r="J93" s="144"/>
    </row>
    <row r="94" spans="1:10">
      <c r="A94" s="133"/>
      <c r="B94" s="148"/>
      <c r="E94" s="147"/>
      <c r="F94" s="164"/>
      <c r="G94" s="88"/>
      <c r="H94" s="88"/>
      <c r="I94" s="144"/>
      <c r="J94" s="144"/>
    </row>
    <row r="95" spans="1:10">
      <c r="A95" s="133"/>
      <c r="B95" s="148"/>
      <c r="E95" s="147"/>
      <c r="F95" s="164"/>
      <c r="G95" s="88"/>
      <c r="H95" s="88"/>
      <c r="I95" s="144"/>
      <c r="J95" s="144"/>
    </row>
    <row r="96" spans="1:10" ht="25.5">
      <c r="A96" s="165" t="s">
        <v>259</v>
      </c>
      <c r="B96" s="166" t="s">
        <v>260</v>
      </c>
      <c r="E96" s="147"/>
      <c r="F96" s="164"/>
      <c r="G96" s="88"/>
      <c r="H96" s="88"/>
      <c r="I96" s="144"/>
      <c r="J96" s="144"/>
    </row>
    <row r="97" spans="1:10" ht="51">
      <c r="A97" s="165"/>
      <c r="B97" s="148" t="s">
        <v>261</v>
      </c>
      <c r="E97" s="147"/>
      <c r="F97" s="164"/>
      <c r="G97" s="88"/>
      <c r="H97" s="88"/>
      <c r="I97" s="144"/>
      <c r="J97" s="144"/>
    </row>
    <row r="98" spans="1:10" ht="63.75">
      <c r="A98" s="133"/>
      <c r="B98" s="148" t="s">
        <v>262</v>
      </c>
      <c r="D98" s="89"/>
      <c r="E98" s="147"/>
      <c r="F98" s="164"/>
      <c r="G98" s="88"/>
      <c r="H98" s="88"/>
      <c r="I98" s="144"/>
      <c r="J98" s="144"/>
    </row>
    <row r="99" spans="1:10" ht="25.5">
      <c r="A99" s="133"/>
      <c r="B99" s="148" t="s">
        <v>257</v>
      </c>
      <c r="E99" s="147"/>
      <c r="F99" s="164"/>
      <c r="G99" s="88"/>
      <c r="H99" s="88"/>
      <c r="I99" s="144"/>
      <c r="J99" s="144"/>
    </row>
    <row r="100" spans="1:10" ht="25.5">
      <c r="A100" s="133"/>
      <c r="B100" s="137" t="s">
        <v>263</v>
      </c>
      <c r="C100" s="100" t="s">
        <v>104</v>
      </c>
      <c r="D100" s="149">
        <v>1</v>
      </c>
      <c r="E100" s="147"/>
      <c r="F100" s="164"/>
      <c r="G100" s="88"/>
      <c r="H100" s="88"/>
      <c r="I100" s="144"/>
      <c r="J100" s="144"/>
    </row>
    <row r="101" spans="1:10">
      <c r="A101" s="133"/>
      <c r="B101" s="148"/>
      <c r="E101" s="147"/>
      <c r="F101" s="164"/>
      <c r="G101" s="88"/>
      <c r="H101" s="88"/>
      <c r="I101" s="144"/>
      <c r="J101" s="144"/>
    </row>
    <row r="102" spans="1:10">
      <c r="A102" s="133"/>
      <c r="B102" s="148"/>
      <c r="E102" s="147"/>
      <c r="F102" s="164"/>
      <c r="G102" s="88"/>
      <c r="H102" s="88"/>
      <c r="I102" s="144"/>
      <c r="J102" s="144"/>
    </row>
    <row r="103" spans="1:10" ht="25.5">
      <c r="A103" s="165" t="s">
        <v>264</v>
      </c>
      <c r="B103" s="166" t="s">
        <v>265</v>
      </c>
      <c r="E103" s="147"/>
      <c r="F103" s="164"/>
      <c r="G103" s="88"/>
      <c r="H103" s="88"/>
      <c r="I103" s="144"/>
      <c r="J103" s="144"/>
    </row>
    <row r="104" spans="1:10" ht="51">
      <c r="A104" s="165"/>
      <c r="B104" s="148" t="s">
        <v>261</v>
      </c>
      <c r="E104" s="147"/>
      <c r="F104" s="164"/>
      <c r="G104" s="88"/>
      <c r="H104" s="88"/>
      <c r="I104" s="144"/>
      <c r="J104" s="144"/>
    </row>
    <row r="105" spans="1:10" ht="25.5">
      <c r="A105" s="133"/>
      <c r="B105" s="137" t="s">
        <v>266</v>
      </c>
      <c r="E105" s="147"/>
      <c r="F105" s="164"/>
      <c r="G105" s="88"/>
      <c r="H105" s="88"/>
      <c r="I105" s="144"/>
      <c r="J105" s="144"/>
    </row>
    <row r="106" spans="1:10" ht="25.5">
      <c r="A106" s="133"/>
      <c r="B106" s="148" t="s">
        <v>267</v>
      </c>
      <c r="E106" s="147"/>
      <c r="F106" s="164"/>
      <c r="G106" s="88"/>
      <c r="H106" s="88"/>
      <c r="I106" s="144"/>
      <c r="J106" s="144"/>
    </row>
    <row r="107" spans="1:10" ht="38.25">
      <c r="A107" s="133"/>
      <c r="B107" s="148" t="s">
        <v>268</v>
      </c>
      <c r="E107" s="147"/>
      <c r="F107" s="164"/>
      <c r="G107" s="88"/>
      <c r="H107" s="88"/>
      <c r="I107" s="144"/>
      <c r="J107" s="144"/>
    </row>
    <row r="108" spans="1:10">
      <c r="A108" s="133"/>
      <c r="B108" s="148" t="s">
        <v>269</v>
      </c>
      <c r="C108" s="100" t="s">
        <v>104</v>
      </c>
      <c r="D108" s="149">
        <v>1</v>
      </c>
      <c r="E108" s="147"/>
      <c r="F108" s="164"/>
      <c r="G108" s="88"/>
      <c r="H108" s="88"/>
      <c r="I108" s="144"/>
      <c r="J108" s="144"/>
    </row>
    <row r="109" spans="1:10">
      <c r="A109" s="133"/>
      <c r="B109" s="134"/>
      <c r="E109" s="147"/>
      <c r="F109" s="164"/>
      <c r="G109" s="88"/>
      <c r="H109" s="88"/>
      <c r="I109" s="144"/>
      <c r="J109" s="144"/>
    </row>
    <row r="110" spans="1:10">
      <c r="A110" s="133"/>
      <c r="B110" s="148"/>
      <c r="E110" s="147"/>
      <c r="F110" s="164"/>
      <c r="G110" s="88"/>
      <c r="H110" s="88"/>
      <c r="I110" s="144"/>
      <c r="J110" s="144"/>
    </row>
    <row r="111" spans="1:10">
      <c r="A111" s="150" t="s">
        <v>270</v>
      </c>
      <c r="B111" s="162" t="s">
        <v>271</v>
      </c>
      <c r="C111" s="152"/>
      <c r="D111" s="163"/>
      <c r="E111" s="153"/>
      <c r="F111" s="160"/>
      <c r="G111" s="88"/>
      <c r="H111" s="88"/>
      <c r="I111" s="144"/>
      <c r="J111" s="144"/>
    </row>
    <row r="112" spans="1:10">
      <c r="A112" s="123" t="s">
        <v>272</v>
      </c>
      <c r="B112" s="148" t="s">
        <v>273</v>
      </c>
      <c r="C112" s="100" t="s">
        <v>184</v>
      </c>
      <c r="D112" s="158">
        <v>110</v>
      </c>
      <c r="E112" s="147"/>
      <c r="F112" s="164"/>
      <c r="G112" s="88"/>
      <c r="H112" s="88"/>
      <c r="I112" s="144"/>
      <c r="J112" s="144"/>
    </row>
    <row r="113" spans="1:10">
      <c r="A113" s="123" t="s">
        <v>272</v>
      </c>
      <c r="B113" s="148" t="s">
        <v>274</v>
      </c>
      <c r="C113" s="100" t="s">
        <v>0</v>
      </c>
      <c r="D113" s="149">
        <v>1</v>
      </c>
      <c r="E113" s="147"/>
      <c r="F113" s="147"/>
      <c r="G113" s="88"/>
      <c r="H113" s="88"/>
      <c r="I113" s="144"/>
      <c r="J113" s="144"/>
    </row>
    <row r="114" spans="1:10" ht="25.5">
      <c r="A114" s="123" t="s">
        <v>272</v>
      </c>
      <c r="B114" s="148" t="s">
        <v>275</v>
      </c>
      <c r="C114" s="100" t="s">
        <v>184</v>
      </c>
      <c r="D114" s="158">
        <v>150</v>
      </c>
      <c r="E114" s="147"/>
      <c r="F114" s="164"/>
      <c r="G114" s="88"/>
      <c r="H114" s="88"/>
      <c r="I114" s="144"/>
      <c r="J114" s="144"/>
    </row>
    <row r="115" spans="1:10">
      <c r="A115" s="123" t="s">
        <v>272</v>
      </c>
      <c r="B115" s="148" t="s">
        <v>276</v>
      </c>
      <c r="C115" s="100" t="s">
        <v>184</v>
      </c>
      <c r="D115" s="158">
        <v>12</v>
      </c>
      <c r="E115" s="147"/>
      <c r="F115" s="164"/>
      <c r="G115" s="88"/>
      <c r="H115" s="88"/>
      <c r="I115" s="144"/>
      <c r="J115" s="144"/>
    </row>
    <row r="116" spans="1:10">
      <c r="A116" s="123" t="s">
        <v>272</v>
      </c>
      <c r="B116" s="148" t="s">
        <v>277</v>
      </c>
      <c r="C116" s="100" t="s">
        <v>278</v>
      </c>
      <c r="D116" s="158">
        <v>5</v>
      </c>
      <c r="E116" s="147"/>
      <c r="F116" s="164"/>
      <c r="G116" s="88"/>
      <c r="H116" s="88"/>
      <c r="I116" s="144"/>
      <c r="J116" s="144"/>
    </row>
    <row r="117" spans="1:10">
      <c r="A117" s="133"/>
      <c r="B117" s="148"/>
      <c r="E117" s="147"/>
      <c r="F117" s="164"/>
      <c r="G117" s="88"/>
      <c r="H117" s="88"/>
      <c r="I117" s="144"/>
      <c r="J117" s="144"/>
    </row>
    <row r="118" spans="1:10">
      <c r="A118" s="133"/>
      <c r="B118" s="148"/>
      <c r="E118" s="147"/>
      <c r="F118" s="164"/>
      <c r="G118" s="88"/>
      <c r="H118" s="88"/>
      <c r="I118" s="144"/>
      <c r="J118" s="144"/>
    </row>
    <row r="119" spans="1:10" ht="25.5">
      <c r="A119" s="133" t="s">
        <v>279</v>
      </c>
      <c r="B119" s="148" t="s">
        <v>280</v>
      </c>
      <c r="E119" s="147"/>
      <c r="F119" s="147"/>
      <c r="G119" s="88"/>
      <c r="H119" s="88"/>
      <c r="I119" s="144"/>
      <c r="J119" s="144"/>
    </row>
    <row r="120" spans="1:10" ht="191.25">
      <c r="A120" s="133"/>
      <c r="B120" s="148" t="s">
        <v>281</v>
      </c>
      <c r="E120" s="147"/>
      <c r="F120" s="147"/>
      <c r="G120" s="88"/>
      <c r="H120" s="88"/>
      <c r="I120" s="144"/>
      <c r="J120" s="144"/>
    </row>
    <row r="121" spans="1:10">
      <c r="A121" s="133"/>
      <c r="B121" s="148" t="s">
        <v>282</v>
      </c>
      <c r="C121" s="100" t="s">
        <v>278</v>
      </c>
      <c r="D121" s="158">
        <v>1000</v>
      </c>
      <c r="E121" s="147"/>
      <c r="F121" s="147"/>
      <c r="G121" s="88"/>
      <c r="H121" s="88"/>
      <c r="I121" s="144"/>
      <c r="J121" s="144"/>
    </row>
    <row r="122" spans="1:10">
      <c r="A122" s="133"/>
      <c r="B122" s="148"/>
      <c r="E122" s="147"/>
      <c r="F122" s="147"/>
      <c r="G122" s="88"/>
      <c r="H122" s="88"/>
      <c r="I122" s="144"/>
      <c r="J122" s="144"/>
    </row>
    <row r="123" spans="1:10">
      <c r="A123" s="133"/>
      <c r="B123" s="148"/>
      <c r="E123" s="147"/>
      <c r="F123" s="147"/>
      <c r="G123" s="88"/>
      <c r="H123" s="88"/>
      <c r="I123" s="144"/>
      <c r="J123" s="144"/>
    </row>
    <row r="124" spans="1:10" ht="25.5">
      <c r="A124" s="133" t="s">
        <v>283</v>
      </c>
      <c r="B124" s="148" t="s">
        <v>284</v>
      </c>
      <c r="C124" s="100" t="s">
        <v>184</v>
      </c>
      <c r="D124" s="167">
        <v>12</v>
      </c>
      <c r="E124" s="147"/>
      <c r="F124" s="147"/>
      <c r="G124" s="88"/>
      <c r="H124" s="88"/>
      <c r="I124" s="144"/>
      <c r="J124" s="144"/>
    </row>
    <row r="125" spans="1:10">
      <c r="A125" s="133"/>
      <c r="B125" s="148"/>
      <c r="E125" s="147"/>
      <c r="F125" s="147"/>
      <c r="G125" s="88"/>
      <c r="H125" s="88"/>
      <c r="I125" s="144"/>
      <c r="J125" s="144"/>
    </row>
    <row r="126" spans="1:10">
      <c r="A126" s="133"/>
      <c r="B126" s="148"/>
      <c r="E126" s="147"/>
      <c r="F126" s="147"/>
      <c r="G126" s="88"/>
      <c r="H126" s="88"/>
      <c r="I126" s="144"/>
      <c r="J126" s="144"/>
    </row>
    <row r="127" spans="1:10" ht="25.5">
      <c r="A127" s="133" t="s">
        <v>285</v>
      </c>
      <c r="B127" s="148" t="s">
        <v>286</v>
      </c>
      <c r="C127" s="100" t="s">
        <v>278</v>
      </c>
      <c r="D127" s="168">
        <v>17</v>
      </c>
      <c r="E127" s="147"/>
      <c r="F127" s="147"/>
      <c r="G127" s="88"/>
      <c r="H127" s="88"/>
      <c r="I127" s="144"/>
      <c r="J127" s="144"/>
    </row>
    <row r="128" spans="1:10">
      <c r="A128" s="133"/>
      <c r="B128" s="148"/>
      <c r="E128" s="147"/>
      <c r="F128" s="147"/>
      <c r="G128" s="88"/>
      <c r="H128" s="88"/>
      <c r="I128" s="144"/>
      <c r="J128" s="144"/>
    </row>
    <row r="129" spans="1:10">
      <c r="A129" s="133"/>
      <c r="B129" s="148"/>
      <c r="E129" s="147"/>
      <c r="F129" s="147"/>
      <c r="G129" s="88"/>
      <c r="H129" s="88"/>
      <c r="I129" s="144"/>
      <c r="J129" s="144"/>
    </row>
    <row r="130" spans="1:10" ht="51">
      <c r="A130" s="133" t="s">
        <v>287</v>
      </c>
      <c r="B130" s="148" t="s">
        <v>288</v>
      </c>
      <c r="C130" s="100" t="s">
        <v>184</v>
      </c>
      <c r="D130" s="168">
        <v>48</v>
      </c>
      <c r="E130" s="147"/>
      <c r="F130" s="147"/>
      <c r="G130" s="88"/>
      <c r="H130" s="88"/>
      <c r="I130" s="144"/>
      <c r="J130" s="144"/>
    </row>
    <row r="131" spans="1:10">
      <c r="A131" s="133"/>
      <c r="B131" s="148"/>
      <c r="E131" s="147"/>
      <c r="F131" s="147"/>
      <c r="G131" s="88"/>
      <c r="H131" s="88"/>
      <c r="I131" s="144"/>
      <c r="J131" s="144"/>
    </row>
    <row r="132" spans="1:10">
      <c r="A132" s="133"/>
      <c r="B132" s="148"/>
      <c r="E132" s="147"/>
      <c r="F132" s="147"/>
      <c r="G132" s="88"/>
      <c r="H132" s="88"/>
      <c r="I132" s="144"/>
      <c r="J132" s="144"/>
    </row>
    <row r="133" spans="1:10" ht="25.5">
      <c r="A133" s="133" t="s">
        <v>289</v>
      </c>
      <c r="B133" s="148" t="s">
        <v>290</v>
      </c>
      <c r="C133" s="100" t="s">
        <v>278</v>
      </c>
      <c r="D133" s="158">
        <v>50</v>
      </c>
      <c r="E133" s="147"/>
      <c r="F133" s="147"/>
      <c r="G133" s="88"/>
      <c r="H133" s="88"/>
      <c r="I133" s="144"/>
      <c r="J133" s="144"/>
    </row>
    <row r="134" spans="1:10">
      <c r="A134" s="133"/>
      <c r="B134" s="148"/>
      <c r="E134" s="147"/>
      <c r="F134" s="147"/>
      <c r="G134" s="88"/>
      <c r="H134" s="88"/>
      <c r="I134" s="144"/>
      <c r="J134" s="144"/>
    </row>
    <row r="135" spans="1:10">
      <c r="A135" s="133"/>
      <c r="B135" s="148"/>
      <c r="E135" s="147"/>
      <c r="F135" s="147"/>
      <c r="G135" s="88"/>
      <c r="H135" s="88"/>
      <c r="I135" s="144"/>
      <c r="J135" s="144"/>
    </row>
    <row r="136" spans="1:10" ht="25.5">
      <c r="A136" s="133" t="s">
        <v>291</v>
      </c>
      <c r="B136" s="148" t="s">
        <v>292</v>
      </c>
      <c r="C136" s="100" t="s">
        <v>184</v>
      </c>
      <c r="D136" s="158">
        <v>100</v>
      </c>
      <c r="E136" s="147"/>
      <c r="F136" s="147"/>
      <c r="G136" s="88"/>
      <c r="H136" s="88"/>
      <c r="I136" s="144"/>
      <c r="J136" s="144"/>
    </row>
    <row r="137" spans="1:10">
      <c r="A137" s="133"/>
      <c r="B137" s="148"/>
      <c r="E137" s="147"/>
      <c r="F137" s="147"/>
      <c r="G137" s="88"/>
      <c r="H137" s="88"/>
      <c r="I137" s="144"/>
      <c r="J137" s="144"/>
    </row>
    <row r="138" spans="1:10">
      <c r="A138" s="133"/>
      <c r="B138" s="148"/>
      <c r="E138" s="147"/>
      <c r="F138" s="147"/>
      <c r="G138" s="88"/>
      <c r="H138" s="88"/>
      <c r="I138" s="144"/>
      <c r="J138" s="144"/>
    </row>
    <row r="139" spans="1:10" ht="25.5">
      <c r="A139" s="133" t="s">
        <v>293</v>
      </c>
      <c r="B139" s="148" t="s">
        <v>294</v>
      </c>
      <c r="C139" s="100" t="s">
        <v>184</v>
      </c>
      <c r="D139" s="158">
        <v>100</v>
      </c>
      <c r="E139" s="147"/>
      <c r="F139" s="147"/>
      <c r="G139" s="88"/>
      <c r="H139" s="88"/>
      <c r="I139" s="144"/>
      <c r="J139" s="144"/>
    </row>
    <row r="140" spans="1:10">
      <c r="A140" s="133"/>
      <c r="B140" s="148"/>
      <c r="E140" s="147"/>
      <c r="F140" s="147"/>
      <c r="G140" s="88"/>
      <c r="H140" s="88"/>
      <c r="I140" s="144"/>
      <c r="J140" s="144"/>
    </row>
    <row r="141" spans="1:10">
      <c r="A141" s="133"/>
      <c r="B141" s="148"/>
      <c r="E141" s="147"/>
      <c r="F141" s="147"/>
      <c r="G141" s="88"/>
      <c r="H141" s="88"/>
      <c r="I141" s="144"/>
      <c r="J141" s="144"/>
    </row>
    <row r="142" spans="1:10" ht="63.75">
      <c r="A142" s="133" t="s">
        <v>295</v>
      </c>
      <c r="B142" s="148" t="s">
        <v>296</v>
      </c>
      <c r="C142" s="100" t="s">
        <v>104</v>
      </c>
      <c r="D142" s="149">
        <v>1</v>
      </c>
      <c r="E142" s="147"/>
      <c r="F142" s="147"/>
      <c r="G142" s="88"/>
      <c r="H142" s="88"/>
      <c r="I142" s="144"/>
      <c r="J142" s="144"/>
    </row>
    <row r="143" spans="1:10">
      <c r="A143" s="169"/>
      <c r="B143" s="170"/>
      <c r="E143" s="171"/>
      <c r="F143" s="171"/>
      <c r="G143" s="88"/>
      <c r="H143" s="88"/>
      <c r="I143" s="144"/>
      <c r="J143" s="144"/>
    </row>
    <row r="144" spans="1:10">
      <c r="A144" s="169"/>
      <c r="B144" s="170"/>
      <c r="E144" s="171"/>
      <c r="F144" s="171"/>
      <c r="G144" s="88"/>
      <c r="H144" s="88"/>
      <c r="I144" s="144"/>
      <c r="J144" s="144"/>
    </row>
    <row r="145" spans="1:10" ht="89.25">
      <c r="A145" s="133" t="s">
        <v>297</v>
      </c>
      <c r="B145" s="170" t="s">
        <v>298</v>
      </c>
      <c r="E145" s="171"/>
      <c r="F145" s="171"/>
      <c r="G145" s="88"/>
      <c r="H145" s="88"/>
      <c r="I145" s="144"/>
      <c r="J145" s="144"/>
    </row>
    <row r="146" spans="1:10">
      <c r="A146" s="169"/>
      <c r="B146" s="170" t="s">
        <v>299</v>
      </c>
      <c r="C146" s="100" t="s">
        <v>300</v>
      </c>
      <c r="D146" s="158">
        <v>200</v>
      </c>
      <c r="E146" s="171"/>
      <c r="F146" s="171"/>
      <c r="G146" s="88"/>
      <c r="H146" s="88"/>
      <c r="I146" s="144"/>
      <c r="J146" s="144"/>
    </row>
    <row r="147" spans="1:10">
      <c r="A147" s="169"/>
      <c r="B147" s="170" t="s">
        <v>301</v>
      </c>
      <c r="C147" s="100" t="s">
        <v>302</v>
      </c>
      <c r="D147" s="149">
        <v>500</v>
      </c>
      <c r="E147" s="171"/>
      <c r="F147" s="171"/>
      <c r="G147" s="88"/>
      <c r="H147" s="88"/>
      <c r="I147" s="144"/>
      <c r="J147" s="144"/>
    </row>
    <row r="148" spans="1:10">
      <c r="A148" s="169"/>
      <c r="B148" s="170" t="s">
        <v>303</v>
      </c>
      <c r="C148" s="100" t="s">
        <v>300</v>
      </c>
      <c r="D148" s="158">
        <v>50</v>
      </c>
      <c r="E148" s="171"/>
      <c r="F148" s="171"/>
      <c r="G148" s="88"/>
      <c r="H148" s="88"/>
      <c r="I148" s="144"/>
      <c r="J148" s="144"/>
    </row>
    <row r="149" spans="1:10">
      <c r="A149" s="169"/>
      <c r="B149" s="170"/>
      <c r="C149" s="172"/>
      <c r="D149" s="173"/>
      <c r="E149" s="147"/>
      <c r="F149" s="147"/>
      <c r="G149" s="88"/>
      <c r="H149" s="88"/>
      <c r="I149" s="144"/>
      <c r="J149" s="144"/>
    </row>
    <row r="150" spans="1:10">
      <c r="A150" s="133" t="s">
        <v>304</v>
      </c>
      <c r="B150" s="170" t="s">
        <v>305</v>
      </c>
      <c r="C150" s="172" t="s">
        <v>104</v>
      </c>
      <c r="D150" s="149">
        <v>1</v>
      </c>
      <c r="E150" s="147"/>
      <c r="F150" s="147"/>
      <c r="G150" s="88"/>
      <c r="H150" s="88"/>
      <c r="I150" s="144"/>
      <c r="J150" s="144"/>
    </row>
    <row r="151" spans="1:10">
      <c r="A151" s="169"/>
      <c r="B151" s="170"/>
      <c r="C151" s="172"/>
      <c r="D151" s="173"/>
      <c r="E151" s="147"/>
      <c r="F151" s="147"/>
      <c r="G151" s="88"/>
      <c r="H151" s="88"/>
      <c r="I151" s="144"/>
      <c r="J151" s="144"/>
    </row>
    <row r="152" spans="1:10">
      <c r="A152" s="169"/>
      <c r="B152" s="170"/>
      <c r="C152" s="125"/>
      <c r="D152" s="173"/>
      <c r="E152" s="147"/>
      <c r="F152" s="147"/>
      <c r="G152" s="88"/>
      <c r="H152" s="88"/>
      <c r="I152" s="144"/>
      <c r="J152" s="144"/>
    </row>
    <row r="153" spans="1:10" ht="15.75">
      <c r="A153" s="174">
        <v>1</v>
      </c>
      <c r="B153" s="175" t="s">
        <v>306</v>
      </c>
      <c r="C153" s="172"/>
      <c r="D153" s="173"/>
      <c r="E153" s="147"/>
      <c r="F153" s="147"/>
      <c r="G153" s="88"/>
      <c r="H153" s="88"/>
      <c r="I153" s="144"/>
      <c r="J153" s="144"/>
    </row>
    <row r="154" spans="1:10" ht="15.75" customHeight="1">
      <c r="A154" s="89"/>
      <c r="B154" s="175"/>
      <c r="C154" s="176"/>
      <c r="D154" s="173"/>
      <c r="E154" s="147"/>
      <c r="F154" s="147"/>
      <c r="G154" s="88"/>
      <c r="H154" s="88"/>
      <c r="I154" s="144"/>
      <c r="J154" s="144"/>
    </row>
    <row r="155" spans="1:10" ht="15.75">
      <c r="A155" s="177"/>
      <c r="B155" s="175"/>
      <c r="C155" s="176"/>
      <c r="D155" s="173"/>
      <c r="E155" s="147"/>
      <c r="F155" s="147"/>
      <c r="G155" s="88"/>
      <c r="H155" s="88"/>
      <c r="I155" s="144"/>
      <c r="J155" s="144"/>
    </row>
    <row r="156" spans="1:10" ht="15.75">
      <c r="A156" s="177"/>
      <c r="B156" s="175"/>
      <c r="C156" s="176"/>
      <c r="D156" s="173"/>
      <c r="E156" s="147"/>
      <c r="F156" s="147"/>
      <c r="G156" s="88"/>
      <c r="H156" s="88"/>
      <c r="I156" s="144"/>
      <c r="J156" s="144"/>
    </row>
    <row r="157" spans="1:10" ht="15.75">
      <c r="A157" s="177"/>
      <c r="C157" s="176"/>
      <c r="D157" s="173"/>
      <c r="E157" s="147"/>
      <c r="F157" s="147"/>
      <c r="G157" s="88"/>
      <c r="H157" s="88"/>
      <c r="I157" s="144"/>
      <c r="J157" s="144"/>
    </row>
  </sheetData>
  <mergeCells count="9">
    <mergeCell ref="B14:F14"/>
    <mergeCell ref="B16:F16"/>
    <mergeCell ref="B17:F17"/>
    <mergeCell ref="A6:B6"/>
    <mergeCell ref="B8:F8"/>
    <mergeCell ref="B9:F9"/>
    <mergeCell ref="B10:F10"/>
    <mergeCell ref="B11:F11"/>
    <mergeCell ref="B12:F12"/>
  </mergeCells>
  <pageMargins left="0.74803149606299213" right="0.74803149606299213" top="0.98425196850393704" bottom="0.98425196850393704" header="0.51181102362204722" footer="0.51181102362204722"/>
  <pageSetup paperSize="9" orientation="portrait" verticalDpi="360" r:id="rId1"/>
  <headerFooter alignWithMargins="0">
    <oddHeader xml:space="preserve">&amp;L&amp;"Arial,Bold"ARP &amp;"Arial,Regular"d.o.o.  Kliška 15 / Split&amp;R&amp;"Arial,Bold"&amp;9SANACIJA TRGA HRVATSKIH MUČENIKA U VODICAMA - 1. FAZA         </oddHeader>
    <oddFooter>&amp;C&amp;A&amp;R&amp;P</oddFooter>
  </headerFooter>
</worksheet>
</file>

<file path=xl/worksheets/sheet4.xml><?xml version="1.0" encoding="utf-8"?>
<worksheet xmlns="http://schemas.openxmlformats.org/spreadsheetml/2006/main" xmlns:r="http://schemas.openxmlformats.org/officeDocument/2006/relationships">
  <dimension ref="A3:F123"/>
  <sheetViews>
    <sheetView view="pageLayout" topLeftCell="A117" zoomScaleSheetLayoutView="100" workbookViewId="0">
      <selection activeCell="G32" sqref="G32:G33"/>
    </sheetView>
  </sheetViews>
  <sheetFormatPr defaultColWidth="8.85546875" defaultRowHeight="12.75"/>
  <cols>
    <col min="1" max="1" width="5.140625" style="88" customWidth="1"/>
    <col min="2" max="2" width="46.7109375" style="88" customWidth="1"/>
    <col min="3" max="3" width="8.28515625" style="88" customWidth="1"/>
    <col min="4" max="4" width="8" style="110" customWidth="1"/>
    <col min="5" max="5" width="8.85546875" style="88" customWidth="1"/>
    <col min="6" max="256" width="8.85546875" style="88"/>
    <col min="257" max="257" width="5.140625" style="88" customWidth="1"/>
    <col min="258" max="258" width="46.7109375" style="88" customWidth="1"/>
    <col min="259" max="259" width="8.28515625" style="88" customWidth="1"/>
    <col min="260" max="260" width="8" style="88" customWidth="1"/>
    <col min="261" max="261" width="8.85546875" style="88" customWidth="1"/>
    <col min="262" max="512" width="8.85546875" style="88"/>
    <col min="513" max="513" width="5.140625" style="88" customWidth="1"/>
    <col min="514" max="514" width="46.7109375" style="88" customWidth="1"/>
    <col min="515" max="515" width="8.28515625" style="88" customWidth="1"/>
    <col min="516" max="516" width="8" style="88" customWidth="1"/>
    <col min="517" max="517" width="8.85546875" style="88" customWidth="1"/>
    <col min="518" max="768" width="8.85546875" style="88"/>
    <col min="769" max="769" width="5.140625" style="88" customWidth="1"/>
    <col min="770" max="770" width="46.7109375" style="88" customWidth="1"/>
    <col min="771" max="771" width="8.28515625" style="88" customWidth="1"/>
    <col min="772" max="772" width="8" style="88" customWidth="1"/>
    <col min="773" max="773" width="8.85546875" style="88" customWidth="1"/>
    <col min="774" max="1024" width="8.85546875" style="88"/>
    <col min="1025" max="1025" width="5.140625" style="88" customWidth="1"/>
    <col min="1026" max="1026" width="46.7109375" style="88" customWidth="1"/>
    <col min="1027" max="1027" width="8.28515625" style="88" customWidth="1"/>
    <col min="1028" max="1028" width="8" style="88" customWidth="1"/>
    <col min="1029" max="1029" width="8.85546875" style="88" customWidth="1"/>
    <col min="1030" max="1280" width="8.85546875" style="88"/>
    <col min="1281" max="1281" width="5.140625" style="88" customWidth="1"/>
    <col min="1282" max="1282" width="46.7109375" style="88" customWidth="1"/>
    <col min="1283" max="1283" width="8.28515625" style="88" customWidth="1"/>
    <col min="1284" max="1284" width="8" style="88" customWidth="1"/>
    <col min="1285" max="1285" width="8.85546875" style="88" customWidth="1"/>
    <col min="1286" max="1536" width="8.85546875" style="88"/>
    <col min="1537" max="1537" width="5.140625" style="88" customWidth="1"/>
    <col min="1538" max="1538" width="46.7109375" style="88" customWidth="1"/>
    <col min="1539" max="1539" width="8.28515625" style="88" customWidth="1"/>
    <col min="1540" max="1540" width="8" style="88" customWidth="1"/>
    <col min="1541" max="1541" width="8.85546875" style="88" customWidth="1"/>
    <col min="1542" max="1792" width="8.85546875" style="88"/>
    <col min="1793" max="1793" width="5.140625" style="88" customWidth="1"/>
    <col min="1794" max="1794" width="46.7109375" style="88" customWidth="1"/>
    <col min="1795" max="1795" width="8.28515625" style="88" customWidth="1"/>
    <col min="1796" max="1796" width="8" style="88" customWidth="1"/>
    <col min="1797" max="1797" width="8.85546875" style="88" customWidth="1"/>
    <col min="1798" max="2048" width="8.85546875" style="88"/>
    <col min="2049" max="2049" width="5.140625" style="88" customWidth="1"/>
    <col min="2050" max="2050" width="46.7109375" style="88" customWidth="1"/>
    <col min="2051" max="2051" width="8.28515625" style="88" customWidth="1"/>
    <col min="2052" max="2052" width="8" style="88" customWidth="1"/>
    <col min="2053" max="2053" width="8.85546875" style="88" customWidth="1"/>
    <col min="2054" max="2304" width="8.85546875" style="88"/>
    <col min="2305" max="2305" width="5.140625" style="88" customWidth="1"/>
    <col min="2306" max="2306" width="46.7109375" style="88" customWidth="1"/>
    <col min="2307" max="2307" width="8.28515625" style="88" customWidth="1"/>
    <col min="2308" max="2308" width="8" style="88" customWidth="1"/>
    <col min="2309" max="2309" width="8.85546875" style="88" customWidth="1"/>
    <col min="2310" max="2560" width="8.85546875" style="88"/>
    <col min="2561" max="2561" width="5.140625" style="88" customWidth="1"/>
    <col min="2562" max="2562" width="46.7109375" style="88" customWidth="1"/>
    <col min="2563" max="2563" width="8.28515625" style="88" customWidth="1"/>
    <col min="2564" max="2564" width="8" style="88" customWidth="1"/>
    <col min="2565" max="2565" width="8.85546875" style="88" customWidth="1"/>
    <col min="2566" max="2816" width="8.85546875" style="88"/>
    <col min="2817" max="2817" width="5.140625" style="88" customWidth="1"/>
    <col min="2818" max="2818" width="46.7109375" style="88" customWidth="1"/>
    <col min="2819" max="2819" width="8.28515625" style="88" customWidth="1"/>
    <col min="2820" max="2820" width="8" style="88" customWidth="1"/>
    <col min="2821" max="2821" width="8.85546875" style="88" customWidth="1"/>
    <col min="2822" max="3072" width="8.85546875" style="88"/>
    <col min="3073" max="3073" width="5.140625" style="88" customWidth="1"/>
    <col min="3074" max="3074" width="46.7109375" style="88" customWidth="1"/>
    <col min="3075" max="3075" width="8.28515625" style="88" customWidth="1"/>
    <col min="3076" max="3076" width="8" style="88" customWidth="1"/>
    <col min="3077" max="3077" width="8.85546875" style="88" customWidth="1"/>
    <col min="3078" max="3328" width="8.85546875" style="88"/>
    <col min="3329" max="3329" width="5.140625" style="88" customWidth="1"/>
    <col min="3330" max="3330" width="46.7109375" style="88" customWidth="1"/>
    <col min="3331" max="3331" width="8.28515625" style="88" customWidth="1"/>
    <col min="3332" max="3332" width="8" style="88" customWidth="1"/>
    <col min="3333" max="3333" width="8.85546875" style="88" customWidth="1"/>
    <col min="3334" max="3584" width="8.85546875" style="88"/>
    <col min="3585" max="3585" width="5.140625" style="88" customWidth="1"/>
    <col min="3586" max="3586" width="46.7109375" style="88" customWidth="1"/>
    <col min="3587" max="3587" width="8.28515625" style="88" customWidth="1"/>
    <col min="3588" max="3588" width="8" style="88" customWidth="1"/>
    <col min="3589" max="3589" width="8.85546875" style="88" customWidth="1"/>
    <col min="3590" max="3840" width="8.85546875" style="88"/>
    <col min="3841" max="3841" width="5.140625" style="88" customWidth="1"/>
    <col min="3842" max="3842" width="46.7109375" style="88" customWidth="1"/>
    <col min="3843" max="3843" width="8.28515625" style="88" customWidth="1"/>
    <col min="3844" max="3844" width="8" style="88" customWidth="1"/>
    <col min="3845" max="3845" width="8.85546875" style="88" customWidth="1"/>
    <col min="3846" max="4096" width="8.85546875" style="88"/>
    <col min="4097" max="4097" width="5.140625" style="88" customWidth="1"/>
    <col min="4098" max="4098" width="46.7109375" style="88" customWidth="1"/>
    <col min="4099" max="4099" width="8.28515625" style="88" customWidth="1"/>
    <col min="4100" max="4100" width="8" style="88" customWidth="1"/>
    <col min="4101" max="4101" width="8.85546875" style="88" customWidth="1"/>
    <col min="4102" max="4352" width="8.85546875" style="88"/>
    <col min="4353" max="4353" width="5.140625" style="88" customWidth="1"/>
    <col min="4354" max="4354" width="46.7109375" style="88" customWidth="1"/>
    <col min="4355" max="4355" width="8.28515625" style="88" customWidth="1"/>
    <col min="4356" max="4356" width="8" style="88" customWidth="1"/>
    <col min="4357" max="4357" width="8.85546875" style="88" customWidth="1"/>
    <col min="4358" max="4608" width="8.85546875" style="88"/>
    <col min="4609" max="4609" width="5.140625" style="88" customWidth="1"/>
    <col min="4610" max="4610" width="46.7109375" style="88" customWidth="1"/>
    <col min="4611" max="4611" width="8.28515625" style="88" customWidth="1"/>
    <col min="4612" max="4612" width="8" style="88" customWidth="1"/>
    <col min="4613" max="4613" width="8.85546875" style="88" customWidth="1"/>
    <col min="4614" max="4864" width="8.85546875" style="88"/>
    <col min="4865" max="4865" width="5.140625" style="88" customWidth="1"/>
    <col min="4866" max="4866" width="46.7109375" style="88" customWidth="1"/>
    <col min="4867" max="4867" width="8.28515625" style="88" customWidth="1"/>
    <col min="4868" max="4868" width="8" style="88" customWidth="1"/>
    <col min="4869" max="4869" width="8.85546875" style="88" customWidth="1"/>
    <col min="4870" max="5120" width="8.85546875" style="88"/>
    <col min="5121" max="5121" width="5.140625" style="88" customWidth="1"/>
    <col min="5122" max="5122" width="46.7109375" style="88" customWidth="1"/>
    <col min="5123" max="5123" width="8.28515625" style="88" customWidth="1"/>
    <col min="5124" max="5124" width="8" style="88" customWidth="1"/>
    <col min="5125" max="5125" width="8.85546875" style="88" customWidth="1"/>
    <col min="5126" max="5376" width="8.85546875" style="88"/>
    <col min="5377" max="5377" width="5.140625" style="88" customWidth="1"/>
    <col min="5378" max="5378" width="46.7109375" style="88" customWidth="1"/>
    <col min="5379" max="5379" width="8.28515625" style="88" customWidth="1"/>
    <col min="5380" max="5380" width="8" style="88" customWidth="1"/>
    <col min="5381" max="5381" width="8.85546875" style="88" customWidth="1"/>
    <col min="5382" max="5632" width="8.85546875" style="88"/>
    <col min="5633" max="5633" width="5.140625" style="88" customWidth="1"/>
    <col min="5634" max="5634" width="46.7109375" style="88" customWidth="1"/>
    <col min="5635" max="5635" width="8.28515625" style="88" customWidth="1"/>
    <col min="5636" max="5636" width="8" style="88" customWidth="1"/>
    <col min="5637" max="5637" width="8.85546875" style="88" customWidth="1"/>
    <col min="5638" max="5888" width="8.85546875" style="88"/>
    <col min="5889" max="5889" width="5.140625" style="88" customWidth="1"/>
    <col min="5890" max="5890" width="46.7109375" style="88" customWidth="1"/>
    <col min="5891" max="5891" width="8.28515625" style="88" customWidth="1"/>
    <col min="5892" max="5892" width="8" style="88" customWidth="1"/>
    <col min="5893" max="5893" width="8.85546875" style="88" customWidth="1"/>
    <col min="5894" max="6144" width="8.85546875" style="88"/>
    <col min="6145" max="6145" width="5.140625" style="88" customWidth="1"/>
    <col min="6146" max="6146" width="46.7109375" style="88" customWidth="1"/>
    <col min="6147" max="6147" width="8.28515625" style="88" customWidth="1"/>
    <col min="6148" max="6148" width="8" style="88" customWidth="1"/>
    <col min="6149" max="6149" width="8.85546875" style="88" customWidth="1"/>
    <col min="6150" max="6400" width="8.85546875" style="88"/>
    <col min="6401" max="6401" width="5.140625" style="88" customWidth="1"/>
    <col min="6402" max="6402" width="46.7109375" style="88" customWidth="1"/>
    <col min="6403" max="6403" width="8.28515625" style="88" customWidth="1"/>
    <col min="6404" max="6404" width="8" style="88" customWidth="1"/>
    <col min="6405" max="6405" width="8.85546875" style="88" customWidth="1"/>
    <col min="6406" max="6656" width="8.85546875" style="88"/>
    <col min="6657" max="6657" width="5.140625" style="88" customWidth="1"/>
    <col min="6658" max="6658" width="46.7109375" style="88" customWidth="1"/>
    <col min="6659" max="6659" width="8.28515625" style="88" customWidth="1"/>
    <col min="6660" max="6660" width="8" style="88" customWidth="1"/>
    <col min="6661" max="6661" width="8.85546875" style="88" customWidth="1"/>
    <col min="6662" max="6912" width="8.85546875" style="88"/>
    <col min="6913" max="6913" width="5.140625" style="88" customWidth="1"/>
    <col min="6914" max="6914" width="46.7109375" style="88" customWidth="1"/>
    <col min="6915" max="6915" width="8.28515625" style="88" customWidth="1"/>
    <col min="6916" max="6916" width="8" style="88" customWidth="1"/>
    <col min="6917" max="6917" width="8.85546875" style="88" customWidth="1"/>
    <col min="6918" max="7168" width="8.85546875" style="88"/>
    <col min="7169" max="7169" width="5.140625" style="88" customWidth="1"/>
    <col min="7170" max="7170" width="46.7109375" style="88" customWidth="1"/>
    <col min="7171" max="7171" width="8.28515625" style="88" customWidth="1"/>
    <col min="7172" max="7172" width="8" style="88" customWidth="1"/>
    <col min="7173" max="7173" width="8.85546875" style="88" customWidth="1"/>
    <col min="7174" max="7424" width="8.85546875" style="88"/>
    <col min="7425" max="7425" width="5.140625" style="88" customWidth="1"/>
    <col min="7426" max="7426" width="46.7109375" style="88" customWidth="1"/>
    <col min="7427" max="7427" width="8.28515625" style="88" customWidth="1"/>
    <col min="7428" max="7428" width="8" style="88" customWidth="1"/>
    <col min="7429" max="7429" width="8.85546875" style="88" customWidth="1"/>
    <col min="7430" max="7680" width="8.85546875" style="88"/>
    <col min="7681" max="7681" width="5.140625" style="88" customWidth="1"/>
    <col min="7682" max="7682" width="46.7109375" style="88" customWidth="1"/>
    <col min="7683" max="7683" width="8.28515625" style="88" customWidth="1"/>
    <col min="7684" max="7684" width="8" style="88" customWidth="1"/>
    <col min="7685" max="7685" width="8.85546875" style="88" customWidth="1"/>
    <col min="7686" max="7936" width="8.85546875" style="88"/>
    <col min="7937" max="7937" width="5.140625" style="88" customWidth="1"/>
    <col min="7938" max="7938" width="46.7109375" style="88" customWidth="1"/>
    <col min="7939" max="7939" width="8.28515625" style="88" customWidth="1"/>
    <col min="7940" max="7940" width="8" style="88" customWidth="1"/>
    <col min="7941" max="7941" width="8.85546875" style="88" customWidth="1"/>
    <col min="7942" max="8192" width="8.85546875" style="88"/>
    <col min="8193" max="8193" width="5.140625" style="88" customWidth="1"/>
    <col min="8194" max="8194" width="46.7109375" style="88" customWidth="1"/>
    <col min="8195" max="8195" width="8.28515625" style="88" customWidth="1"/>
    <col min="8196" max="8196" width="8" style="88" customWidth="1"/>
    <col min="8197" max="8197" width="8.85546875" style="88" customWidth="1"/>
    <col min="8198" max="8448" width="8.85546875" style="88"/>
    <col min="8449" max="8449" width="5.140625" style="88" customWidth="1"/>
    <col min="8450" max="8450" width="46.7109375" style="88" customWidth="1"/>
    <col min="8451" max="8451" width="8.28515625" style="88" customWidth="1"/>
    <col min="8452" max="8452" width="8" style="88" customWidth="1"/>
    <col min="8453" max="8453" width="8.85546875" style="88" customWidth="1"/>
    <col min="8454" max="8704" width="8.85546875" style="88"/>
    <col min="8705" max="8705" width="5.140625" style="88" customWidth="1"/>
    <col min="8706" max="8706" width="46.7109375" style="88" customWidth="1"/>
    <col min="8707" max="8707" width="8.28515625" style="88" customWidth="1"/>
    <col min="8708" max="8708" width="8" style="88" customWidth="1"/>
    <col min="8709" max="8709" width="8.85546875" style="88" customWidth="1"/>
    <col min="8710" max="8960" width="8.85546875" style="88"/>
    <col min="8961" max="8961" width="5.140625" style="88" customWidth="1"/>
    <col min="8962" max="8962" width="46.7109375" style="88" customWidth="1"/>
    <col min="8963" max="8963" width="8.28515625" style="88" customWidth="1"/>
    <col min="8964" max="8964" width="8" style="88" customWidth="1"/>
    <col min="8965" max="8965" width="8.85546875" style="88" customWidth="1"/>
    <col min="8966" max="9216" width="8.85546875" style="88"/>
    <col min="9217" max="9217" width="5.140625" style="88" customWidth="1"/>
    <col min="9218" max="9218" width="46.7109375" style="88" customWidth="1"/>
    <col min="9219" max="9219" width="8.28515625" style="88" customWidth="1"/>
    <col min="9220" max="9220" width="8" style="88" customWidth="1"/>
    <col min="9221" max="9221" width="8.85546875" style="88" customWidth="1"/>
    <col min="9222" max="9472" width="8.85546875" style="88"/>
    <col min="9473" max="9473" width="5.140625" style="88" customWidth="1"/>
    <col min="9474" max="9474" width="46.7109375" style="88" customWidth="1"/>
    <col min="9475" max="9475" width="8.28515625" style="88" customWidth="1"/>
    <col min="9476" max="9476" width="8" style="88" customWidth="1"/>
    <col min="9477" max="9477" width="8.85546875" style="88" customWidth="1"/>
    <col min="9478" max="9728" width="8.85546875" style="88"/>
    <col min="9729" max="9729" width="5.140625" style="88" customWidth="1"/>
    <col min="9730" max="9730" width="46.7109375" style="88" customWidth="1"/>
    <col min="9731" max="9731" width="8.28515625" style="88" customWidth="1"/>
    <col min="9732" max="9732" width="8" style="88" customWidth="1"/>
    <col min="9733" max="9733" width="8.85546875" style="88" customWidth="1"/>
    <col min="9734" max="9984" width="8.85546875" style="88"/>
    <col min="9985" max="9985" width="5.140625" style="88" customWidth="1"/>
    <col min="9986" max="9986" width="46.7109375" style="88" customWidth="1"/>
    <col min="9987" max="9987" width="8.28515625" style="88" customWidth="1"/>
    <col min="9988" max="9988" width="8" style="88" customWidth="1"/>
    <col min="9989" max="9989" width="8.85546875" style="88" customWidth="1"/>
    <col min="9990" max="10240" width="8.85546875" style="88"/>
    <col min="10241" max="10241" width="5.140625" style="88" customWidth="1"/>
    <col min="10242" max="10242" width="46.7109375" style="88" customWidth="1"/>
    <col min="10243" max="10243" width="8.28515625" style="88" customWidth="1"/>
    <col min="10244" max="10244" width="8" style="88" customWidth="1"/>
    <col min="10245" max="10245" width="8.85546875" style="88" customWidth="1"/>
    <col min="10246" max="10496" width="8.85546875" style="88"/>
    <col min="10497" max="10497" width="5.140625" style="88" customWidth="1"/>
    <col min="10498" max="10498" width="46.7109375" style="88" customWidth="1"/>
    <col min="10499" max="10499" width="8.28515625" style="88" customWidth="1"/>
    <col min="10500" max="10500" width="8" style="88" customWidth="1"/>
    <col min="10501" max="10501" width="8.85546875" style="88" customWidth="1"/>
    <col min="10502" max="10752" width="8.85546875" style="88"/>
    <col min="10753" max="10753" width="5.140625" style="88" customWidth="1"/>
    <col min="10754" max="10754" width="46.7109375" style="88" customWidth="1"/>
    <col min="10755" max="10755" width="8.28515625" style="88" customWidth="1"/>
    <col min="10756" max="10756" width="8" style="88" customWidth="1"/>
    <col min="10757" max="10757" width="8.85546875" style="88" customWidth="1"/>
    <col min="10758" max="11008" width="8.85546875" style="88"/>
    <col min="11009" max="11009" width="5.140625" style="88" customWidth="1"/>
    <col min="11010" max="11010" width="46.7109375" style="88" customWidth="1"/>
    <col min="11011" max="11011" width="8.28515625" style="88" customWidth="1"/>
    <col min="11012" max="11012" width="8" style="88" customWidth="1"/>
    <col min="11013" max="11013" width="8.85546875" style="88" customWidth="1"/>
    <col min="11014" max="11264" width="8.85546875" style="88"/>
    <col min="11265" max="11265" width="5.140625" style="88" customWidth="1"/>
    <col min="11266" max="11266" width="46.7109375" style="88" customWidth="1"/>
    <col min="11267" max="11267" width="8.28515625" style="88" customWidth="1"/>
    <col min="11268" max="11268" width="8" style="88" customWidth="1"/>
    <col min="11269" max="11269" width="8.85546875" style="88" customWidth="1"/>
    <col min="11270" max="11520" width="8.85546875" style="88"/>
    <col min="11521" max="11521" width="5.140625" style="88" customWidth="1"/>
    <col min="11522" max="11522" width="46.7109375" style="88" customWidth="1"/>
    <col min="11523" max="11523" width="8.28515625" style="88" customWidth="1"/>
    <col min="11524" max="11524" width="8" style="88" customWidth="1"/>
    <col min="11525" max="11525" width="8.85546875" style="88" customWidth="1"/>
    <col min="11526" max="11776" width="8.85546875" style="88"/>
    <col min="11777" max="11777" width="5.140625" style="88" customWidth="1"/>
    <col min="11778" max="11778" width="46.7109375" style="88" customWidth="1"/>
    <col min="11779" max="11779" width="8.28515625" style="88" customWidth="1"/>
    <col min="11780" max="11780" width="8" style="88" customWidth="1"/>
    <col min="11781" max="11781" width="8.85546875" style="88" customWidth="1"/>
    <col min="11782" max="12032" width="8.85546875" style="88"/>
    <col min="12033" max="12033" width="5.140625" style="88" customWidth="1"/>
    <col min="12034" max="12034" width="46.7109375" style="88" customWidth="1"/>
    <col min="12035" max="12035" width="8.28515625" style="88" customWidth="1"/>
    <col min="12036" max="12036" width="8" style="88" customWidth="1"/>
    <col min="12037" max="12037" width="8.85546875" style="88" customWidth="1"/>
    <col min="12038" max="12288" width="8.85546875" style="88"/>
    <col min="12289" max="12289" width="5.140625" style="88" customWidth="1"/>
    <col min="12290" max="12290" width="46.7109375" style="88" customWidth="1"/>
    <col min="12291" max="12291" width="8.28515625" style="88" customWidth="1"/>
    <col min="12292" max="12292" width="8" style="88" customWidth="1"/>
    <col min="12293" max="12293" width="8.85546875" style="88" customWidth="1"/>
    <col min="12294" max="12544" width="8.85546875" style="88"/>
    <col min="12545" max="12545" width="5.140625" style="88" customWidth="1"/>
    <col min="12546" max="12546" width="46.7109375" style="88" customWidth="1"/>
    <col min="12547" max="12547" width="8.28515625" style="88" customWidth="1"/>
    <col min="12548" max="12548" width="8" style="88" customWidth="1"/>
    <col min="12549" max="12549" width="8.85546875" style="88" customWidth="1"/>
    <col min="12550" max="12800" width="8.85546875" style="88"/>
    <col min="12801" max="12801" width="5.140625" style="88" customWidth="1"/>
    <col min="12802" max="12802" width="46.7109375" style="88" customWidth="1"/>
    <col min="12803" max="12803" width="8.28515625" style="88" customWidth="1"/>
    <col min="12804" max="12804" width="8" style="88" customWidth="1"/>
    <col min="12805" max="12805" width="8.85546875" style="88" customWidth="1"/>
    <col min="12806" max="13056" width="8.85546875" style="88"/>
    <col min="13057" max="13057" width="5.140625" style="88" customWidth="1"/>
    <col min="13058" max="13058" width="46.7109375" style="88" customWidth="1"/>
    <col min="13059" max="13059" width="8.28515625" style="88" customWidth="1"/>
    <col min="13060" max="13060" width="8" style="88" customWidth="1"/>
    <col min="13061" max="13061" width="8.85546875" style="88" customWidth="1"/>
    <col min="13062" max="13312" width="8.85546875" style="88"/>
    <col min="13313" max="13313" width="5.140625" style="88" customWidth="1"/>
    <col min="13314" max="13314" width="46.7109375" style="88" customWidth="1"/>
    <col min="13315" max="13315" width="8.28515625" style="88" customWidth="1"/>
    <col min="13316" max="13316" width="8" style="88" customWidth="1"/>
    <col min="13317" max="13317" width="8.85546875" style="88" customWidth="1"/>
    <col min="13318" max="13568" width="8.85546875" style="88"/>
    <col min="13569" max="13569" width="5.140625" style="88" customWidth="1"/>
    <col min="13570" max="13570" width="46.7109375" style="88" customWidth="1"/>
    <col min="13571" max="13571" width="8.28515625" style="88" customWidth="1"/>
    <col min="13572" max="13572" width="8" style="88" customWidth="1"/>
    <col min="13573" max="13573" width="8.85546875" style="88" customWidth="1"/>
    <col min="13574" max="13824" width="8.85546875" style="88"/>
    <col min="13825" max="13825" width="5.140625" style="88" customWidth="1"/>
    <col min="13826" max="13826" width="46.7109375" style="88" customWidth="1"/>
    <col min="13827" max="13827" width="8.28515625" style="88" customWidth="1"/>
    <col min="13828" max="13828" width="8" style="88" customWidth="1"/>
    <col min="13829" max="13829" width="8.85546875" style="88" customWidth="1"/>
    <col min="13830" max="14080" width="8.85546875" style="88"/>
    <col min="14081" max="14081" width="5.140625" style="88" customWidth="1"/>
    <col min="14082" max="14082" width="46.7109375" style="88" customWidth="1"/>
    <col min="14083" max="14083" width="8.28515625" style="88" customWidth="1"/>
    <col min="14084" max="14084" width="8" style="88" customWidth="1"/>
    <col min="14085" max="14085" width="8.85546875" style="88" customWidth="1"/>
    <col min="14086" max="14336" width="8.85546875" style="88"/>
    <col min="14337" max="14337" width="5.140625" style="88" customWidth="1"/>
    <col min="14338" max="14338" width="46.7109375" style="88" customWidth="1"/>
    <col min="14339" max="14339" width="8.28515625" style="88" customWidth="1"/>
    <col min="14340" max="14340" width="8" style="88" customWidth="1"/>
    <col min="14341" max="14341" width="8.85546875" style="88" customWidth="1"/>
    <col min="14342" max="14592" width="8.85546875" style="88"/>
    <col min="14593" max="14593" width="5.140625" style="88" customWidth="1"/>
    <col min="14594" max="14594" width="46.7109375" style="88" customWidth="1"/>
    <col min="14595" max="14595" width="8.28515625" style="88" customWidth="1"/>
    <col min="14596" max="14596" width="8" style="88" customWidth="1"/>
    <col min="14597" max="14597" width="8.85546875" style="88" customWidth="1"/>
    <col min="14598" max="14848" width="8.85546875" style="88"/>
    <col min="14849" max="14849" width="5.140625" style="88" customWidth="1"/>
    <col min="14850" max="14850" width="46.7109375" style="88" customWidth="1"/>
    <col min="14851" max="14851" width="8.28515625" style="88" customWidth="1"/>
    <col min="14852" max="14852" width="8" style="88" customWidth="1"/>
    <col min="14853" max="14853" width="8.85546875" style="88" customWidth="1"/>
    <col min="14854" max="15104" width="8.85546875" style="88"/>
    <col min="15105" max="15105" width="5.140625" style="88" customWidth="1"/>
    <col min="15106" max="15106" width="46.7109375" style="88" customWidth="1"/>
    <col min="15107" max="15107" width="8.28515625" style="88" customWidth="1"/>
    <col min="15108" max="15108" width="8" style="88" customWidth="1"/>
    <col min="15109" max="15109" width="8.85546875" style="88" customWidth="1"/>
    <col min="15110" max="15360" width="8.85546875" style="88"/>
    <col min="15361" max="15361" width="5.140625" style="88" customWidth="1"/>
    <col min="15362" max="15362" width="46.7109375" style="88" customWidth="1"/>
    <col min="15363" max="15363" width="8.28515625" style="88" customWidth="1"/>
    <col min="15364" max="15364" width="8" style="88" customWidth="1"/>
    <col min="15365" max="15365" width="8.85546875" style="88" customWidth="1"/>
    <col min="15366" max="15616" width="8.85546875" style="88"/>
    <col min="15617" max="15617" width="5.140625" style="88" customWidth="1"/>
    <col min="15618" max="15618" width="46.7109375" style="88" customWidth="1"/>
    <col min="15619" max="15619" width="8.28515625" style="88" customWidth="1"/>
    <col min="15620" max="15620" width="8" style="88" customWidth="1"/>
    <col min="15621" max="15621" width="8.85546875" style="88" customWidth="1"/>
    <col min="15622" max="15872" width="8.85546875" style="88"/>
    <col min="15873" max="15873" width="5.140625" style="88" customWidth="1"/>
    <col min="15874" max="15874" width="46.7109375" style="88" customWidth="1"/>
    <col min="15875" max="15875" width="8.28515625" style="88" customWidth="1"/>
    <col min="15876" max="15876" width="8" style="88" customWidth="1"/>
    <col min="15877" max="15877" width="8.85546875" style="88" customWidth="1"/>
    <col min="15878" max="16128" width="8.85546875" style="88"/>
    <col min="16129" max="16129" width="5.140625" style="88" customWidth="1"/>
    <col min="16130" max="16130" width="46.7109375" style="88" customWidth="1"/>
    <col min="16131" max="16131" width="8.28515625" style="88" customWidth="1"/>
    <col min="16132" max="16132" width="8" style="88" customWidth="1"/>
    <col min="16133" max="16133" width="8.85546875" style="88" customWidth="1"/>
    <col min="16134" max="16384" width="8.85546875" style="88"/>
  </cols>
  <sheetData>
    <row r="3" spans="1:6" s="127" customFormat="1" ht="15.75">
      <c r="A3" s="179">
        <v>2</v>
      </c>
      <c r="B3" s="127" t="s">
        <v>307</v>
      </c>
      <c r="D3" s="180"/>
    </row>
    <row r="4" spans="1:6" s="127" customFormat="1" ht="15.75">
      <c r="A4" s="179"/>
      <c r="D4" s="180"/>
    </row>
    <row r="5" spans="1:6" s="127" customFormat="1" ht="15.75">
      <c r="A5" s="179"/>
      <c r="D5" s="180"/>
    </row>
    <row r="6" spans="1:6" s="127" customFormat="1" ht="15.75">
      <c r="A6" s="179"/>
      <c r="B6" s="466" t="s">
        <v>308</v>
      </c>
      <c r="C6" s="466"/>
      <c r="D6" s="466"/>
      <c r="E6" s="466"/>
    </row>
    <row r="7" spans="1:6" s="127" customFormat="1" ht="29.25" customHeight="1">
      <c r="A7" s="179"/>
      <c r="B7" s="464" t="s">
        <v>309</v>
      </c>
      <c r="C7" s="465"/>
      <c r="D7" s="465"/>
      <c r="E7" s="465"/>
      <c r="F7" s="465"/>
    </row>
    <row r="8" spans="1:6" s="127" customFormat="1" ht="43.5" customHeight="1">
      <c r="A8" s="179"/>
      <c r="B8" s="467" t="s">
        <v>310</v>
      </c>
      <c r="C8" s="468"/>
      <c r="D8" s="468"/>
      <c r="E8" s="468"/>
      <c r="F8" s="468"/>
    </row>
    <row r="9" spans="1:6" s="127" customFormat="1" ht="15.75">
      <c r="A9" s="179"/>
      <c r="B9" s="464"/>
      <c r="C9" s="465"/>
      <c r="D9" s="465"/>
      <c r="E9" s="465"/>
      <c r="F9" s="465"/>
    </row>
    <row r="10" spans="1:6" s="127" customFormat="1" ht="15.75">
      <c r="A10" s="179"/>
      <c r="B10" s="181" t="s">
        <v>311</v>
      </c>
      <c r="C10" s="100"/>
      <c r="D10" s="125"/>
      <c r="E10" s="100"/>
      <c r="F10" s="100"/>
    </row>
    <row r="11" spans="1:6" s="127" customFormat="1" ht="15.75">
      <c r="A11" s="179"/>
    </row>
    <row r="12" spans="1:6" s="127" customFormat="1" ht="92.25" customHeight="1">
      <c r="A12" s="179"/>
      <c r="B12" s="469" t="s">
        <v>312</v>
      </c>
      <c r="C12" s="469"/>
      <c r="D12" s="469"/>
      <c r="E12" s="469"/>
      <c r="F12" s="470"/>
    </row>
    <row r="13" spans="1:6" s="127" customFormat="1" ht="78" customHeight="1">
      <c r="A13" s="179"/>
      <c r="B13" s="464" t="s">
        <v>313</v>
      </c>
      <c r="C13" s="465"/>
      <c r="D13" s="465"/>
      <c r="E13" s="465"/>
      <c r="F13" s="465"/>
    </row>
    <row r="14" spans="1:6" s="127" customFormat="1" ht="72" customHeight="1">
      <c r="A14" s="179"/>
      <c r="B14" s="469" t="s">
        <v>314</v>
      </c>
      <c r="C14" s="472"/>
      <c r="D14" s="472"/>
      <c r="E14" s="472"/>
      <c r="F14" s="472"/>
    </row>
    <row r="15" spans="1:6" ht="24" customHeight="1">
      <c r="A15" s="181"/>
      <c r="B15" s="464" t="s">
        <v>315</v>
      </c>
      <c r="C15" s="465"/>
      <c r="D15" s="465"/>
      <c r="E15" s="465"/>
      <c r="F15" s="465"/>
    </row>
    <row r="16" spans="1:6" ht="54" customHeight="1">
      <c r="A16" s="104"/>
      <c r="B16" s="473" t="s">
        <v>316</v>
      </c>
      <c r="C16" s="474"/>
      <c r="D16" s="474"/>
      <c r="E16" s="474"/>
      <c r="F16" s="474"/>
    </row>
    <row r="17" spans="1:6" ht="42" customHeight="1">
      <c r="A17" s="104"/>
      <c r="B17" s="473" t="s">
        <v>317</v>
      </c>
      <c r="C17" s="474"/>
      <c r="D17" s="474"/>
      <c r="E17" s="474"/>
      <c r="F17" s="474"/>
    </row>
    <row r="18" spans="1:6" ht="103.5" customHeight="1">
      <c r="A18" s="104"/>
      <c r="B18" s="473" t="s">
        <v>318</v>
      </c>
      <c r="C18" s="474"/>
      <c r="D18" s="474"/>
      <c r="E18" s="474"/>
      <c r="F18" s="474"/>
    </row>
    <row r="19" spans="1:6" ht="105.75" customHeight="1">
      <c r="A19" s="104"/>
      <c r="B19" s="473" t="s">
        <v>319</v>
      </c>
      <c r="C19" s="474"/>
      <c r="D19" s="474"/>
      <c r="E19" s="474"/>
      <c r="F19" s="474"/>
    </row>
    <row r="20" spans="1:6">
      <c r="A20" s="108"/>
      <c r="B20" s="471"/>
      <c r="C20" s="471"/>
      <c r="D20" s="471"/>
      <c r="E20" s="471"/>
      <c r="F20" s="471"/>
    </row>
    <row r="21" spans="1:6" ht="13.15" customHeight="1">
      <c r="A21" s="108"/>
    </row>
    <row r="22" spans="1:6" ht="26.45" customHeight="1">
      <c r="A22" s="108"/>
      <c r="B22" s="136"/>
      <c r="C22" s="182" t="s">
        <v>159</v>
      </c>
      <c r="D22" s="183" t="s">
        <v>30</v>
      </c>
      <c r="E22" s="182" t="s">
        <v>24</v>
      </c>
      <c r="F22" s="184" t="s">
        <v>25</v>
      </c>
    </row>
    <row r="23" spans="1:6">
      <c r="A23" s="108"/>
      <c r="B23" s="185"/>
      <c r="C23" s="186"/>
      <c r="D23" s="187"/>
      <c r="E23" s="186"/>
      <c r="F23" s="186"/>
    </row>
    <row r="24" spans="1:6">
      <c r="A24" s="188"/>
      <c r="B24" s="189"/>
      <c r="C24" s="190"/>
      <c r="D24" s="191"/>
      <c r="E24" s="192"/>
      <c r="F24" s="192"/>
    </row>
    <row r="25" spans="1:6">
      <c r="A25" s="108"/>
      <c r="B25" s="193"/>
      <c r="C25" s="192"/>
      <c r="D25" s="194"/>
      <c r="E25" s="192"/>
      <c r="F25" s="192"/>
    </row>
    <row r="26" spans="1:6" ht="38.25">
      <c r="A26" s="188" t="s">
        <v>320</v>
      </c>
      <c r="B26" s="195" t="s">
        <v>321</v>
      </c>
      <c r="C26" s="193" t="s">
        <v>322</v>
      </c>
      <c r="D26" s="196">
        <v>50</v>
      </c>
      <c r="E26" s="192"/>
      <c r="F26" s="192"/>
    </row>
    <row r="27" spans="1:6">
      <c r="A27" s="108"/>
      <c r="B27" s="193"/>
      <c r="C27" s="192"/>
      <c r="D27" s="197"/>
      <c r="E27" s="192"/>
      <c r="F27" s="192"/>
    </row>
    <row r="28" spans="1:6">
      <c r="A28" s="108"/>
      <c r="B28" s="193"/>
      <c r="C28" s="192"/>
      <c r="D28" s="197"/>
      <c r="E28" s="192"/>
      <c r="F28" s="192"/>
    </row>
    <row r="29" spans="1:6" ht="26.25" customHeight="1">
      <c r="A29" s="188" t="s">
        <v>323</v>
      </c>
      <c r="B29" s="195" t="s">
        <v>324</v>
      </c>
      <c r="C29" s="192"/>
      <c r="D29" s="197"/>
      <c r="E29" s="192"/>
      <c r="F29" s="192"/>
    </row>
    <row r="30" spans="1:6" ht="63.75">
      <c r="A30" s="188"/>
      <c r="B30" s="198" t="s">
        <v>325</v>
      </c>
      <c r="C30" s="192"/>
      <c r="D30" s="197"/>
      <c r="E30" s="192"/>
      <c r="F30" s="192"/>
    </row>
    <row r="31" spans="1:6" ht="89.25">
      <c r="A31" s="188"/>
      <c r="B31" s="198" t="s">
        <v>326</v>
      </c>
      <c r="C31" s="192"/>
      <c r="D31" s="197"/>
      <c r="E31" s="192"/>
      <c r="F31" s="192"/>
    </row>
    <row r="32" spans="1:6" ht="39" customHeight="1">
      <c r="A32" s="188"/>
      <c r="B32" s="198" t="s">
        <v>327</v>
      </c>
      <c r="C32" s="192"/>
      <c r="D32" s="197"/>
      <c r="E32" s="192"/>
      <c r="F32" s="192"/>
    </row>
    <row r="33" spans="1:6" ht="25.5">
      <c r="A33" s="108"/>
      <c r="B33" s="199" t="s">
        <v>328</v>
      </c>
      <c r="C33" s="192"/>
      <c r="D33" s="197"/>
      <c r="E33" s="192"/>
      <c r="F33" s="192"/>
    </row>
    <row r="34" spans="1:6" ht="14.25" customHeight="1">
      <c r="A34" s="108"/>
      <c r="B34" s="200" t="s">
        <v>329</v>
      </c>
      <c r="C34" s="193" t="s">
        <v>322</v>
      </c>
      <c r="D34" s="167">
        <v>35</v>
      </c>
      <c r="E34" s="171"/>
      <c r="F34" s="171"/>
    </row>
    <row r="35" spans="1:6">
      <c r="A35" s="108"/>
      <c r="D35" s="201"/>
      <c r="E35" s="192"/>
      <c r="F35" s="192"/>
    </row>
    <row r="36" spans="1:6">
      <c r="A36" s="108"/>
      <c r="B36" s="193"/>
      <c r="C36" s="193"/>
      <c r="D36" s="167"/>
      <c r="E36" s="192"/>
      <c r="F36" s="192"/>
    </row>
    <row r="37" spans="1:6">
      <c r="A37" s="202" t="s">
        <v>330</v>
      </c>
      <c r="B37" s="203" t="s">
        <v>331</v>
      </c>
      <c r="D37" s="167"/>
      <c r="E37" s="171"/>
      <c r="F37" s="171"/>
    </row>
    <row r="38" spans="1:6">
      <c r="A38" s="202"/>
      <c r="B38" s="203" t="s">
        <v>332</v>
      </c>
      <c r="C38" s="193" t="s">
        <v>322</v>
      </c>
      <c r="D38" s="167">
        <v>20</v>
      </c>
      <c r="E38" s="171"/>
      <c r="F38" s="171"/>
    </row>
    <row r="39" spans="1:6">
      <c r="A39" s="202"/>
      <c r="B39" s="203" t="s">
        <v>333</v>
      </c>
      <c r="C39" s="193" t="s">
        <v>322</v>
      </c>
      <c r="D39" s="167">
        <v>90</v>
      </c>
      <c r="E39" s="171"/>
      <c r="F39" s="171"/>
    </row>
    <row r="40" spans="1:6">
      <c r="A40" s="108"/>
      <c r="B40" s="193"/>
      <c r="C40" s="192"/>
      <c r="D40" s="197"/>
      <c r="E40" s="192"/>
      <c r="F40" s="192"/>
    </row>
    <row r="41" spans="1:6" ht="13.15" customHeight="1">
      <c r="A41" s="204"/>
      <c r="B41" s="205"/>
      <c r="C41" s="206"/>
      <c r="D41" s="207"/>
      <c r="E41" s="208"/>
      <c r="F41" s="209"/>
    </row>
    <row r="42" spans="1:6" ht="25.5">
      <c r="A42" s="202" t="s">
        <v>334</v>
      </c>
      <c r="B42" s="203" t="s">
        <v>335</v>
      </c>
      <c r="D42" s="201"/>
      <c r="E42" s="208"/>
      <c r="F42" s="208"/>
    </row>
    <row r="43" spans="1:6">
      <c r="A43" s="202"/>
      <c r="B43" s="203" t="s">
        <v>336</v>
      </c>
      <c r="C43" s="193" t="s">
        <v>322</v>
      </c>
      <c r="D43" s="167">
        <v>53</v>
      </c>
      <c r="E43" s="171"/>
      <c r="F43" s="171"/>
    </row>
    <row r="44" spans="1:6" ht="13.15" customHeight="1">
      <c r="A44" s="210"/>
      <c r="B44" s="211"/>
      <c r="C44" s="212"/>
      <c r="D44" s="213"/>
      <c r="E44" s="208"/>
      <c r="F44" s="209"/>
    </row>
    <row r="45" spans="1:6" ht="13.15" customHeight="1">
      <c r="A45" s="210"/>
      <c r="B45" s="211"/>
      <c r="C45" s="212"/>
      <c r="D45" s="213"/>
      <c r="E45" s="208"/>
      <c r="F45" s="209"/>
    </row>
    <row r="46" spans="1:6" ht="27.75" customHeight="1">
      <c r="A46" s="210" t="s">
        <v>337</v>
      </c>
      <c r="B46" s="203" t="s">
        <v>338</v>
      </c>
      <c r="D46" s="167"/>
      <c r="E46" s="171"/>
      <c r="F46" s="171"/>
    </row>
    <row r="47" spans="1:6">
      <c r="A47" s="210"/>
      <c r="B47" s="203" t="s">
        <v>339</v>
      </c>
      <c r="C47" s="193" t="s">
        <v>322</v>
      </c>
      <c r="D47" s="167">
        <v>95</v>
      </c>
      <c r="E47" s="171"/>
      <c r="F47" s="171"/>
    </row>
    <row r="48" spans="1:6">
      <c r="A48" s="210"/>
      <c r="B48" s="203" t="s">
        <v>340</v>
      </c>
      <c r="C48" s="193" t="s">
        <v>322</v>
      </c>
      <c r="D48" s="167">
        <v>19</v>
      </c>
      <c r="E48" s="171"/>
      <c r="F48" s="171"/>
    </row>
    <row r="49" spans="1:6">
      <c r="A49" s="210"/>
      <c r="B49" s="203"/>
      <c r="C49" s="193"/>
      <c r="D49" s="167"/>
      <c r="E49" s="171"/>
      <c r="F49" s="171"/>
    </row>
    <row r="50" spans="1:6">
      <c r="A50" s="210"/>
      <c r="B50" s="203"/>
      <c r="C50" s="193"/>
      <c r="D50" s="167"/>
      <c r="E50" s="171"/>
      <c r="F50" s="171"/>
    </row>
    <row r="51" spans="1:6">
      <c r="A51" s="210" t="s">
        <v>341</v>
      </c>
      <c r="B51" s="203" t="s">
        <v>342</v>
      </c>
      <c r="C51" s="193"/>
      <c r="D51" s="167"/>
      <c r="E51" s="171"/>
      <c r="F51" s="171"/>
    </row>
    <row r="52" spans="1:6" ht="25.5">
      <c r="A52" s="210"/>
      <c r="B52" s="203" t="s">
        <v>343</v>
      </c>
      <c r="C52" s="193" t="s">
        <v>322</v>
      </c>
      <c r="D52" s="167">
        <v>150</v>
      </c>
      <c r="E52" s="171"/>
      <c r="F52" s="171"/>
    </row>
    <row r="53" spans="1:6" ht="25.5">
      <c r="A53" s="210"/>
      <c r="B53" s="203" t="s">
        <v>344</v>
      </c>
      <c r="C53" s="193" t="s">
        <v>322</v>
      </c>
      <c r="D53" s="167">
        <v>90</v>
      </c>
      <c r="E53" s="171"/>
      <c r="F53" s="171"/>
    </row>
    <row r="54" spans="1:6">
      <c r="A54" s="210"/>
      <c r="B54" s="203"/>
      <c r="C54" s="193"/>
      <c r="D54" s="167"/>
      <c r="E54" s="171"/>
      <c r="F54" s="171"/>
    </row>
    <row r="55" spans="1:6">
      <c r="A55" s="210"/>
      <c r="B55" s="203"/>
      <c r="C55" s="193"/>
      <c r="D55" s="167"/>
      <c r="E55" s="171"/>
      <c r="F55" s="171"/>
    </row>
    <row r="56" spans="1:6" ht="67.5" customHeight="1">
      <c r="A56" s="210" t="s">
        <v>345</v>
      </c>
      <c r="B56" s="203" t="s">
        <v>346</v>
      </c>
      <c r="D56" s="167"/>
      <c r="E56" s="171"/>
      <c r="F56" s="171"/>
    </row>
    <row r="57" spans="1:6">
      <c r="A57" s="210"/>
      <c r="B57" s="203" t="s">
        <v>347</v>
      </c>
      <c r="D57" s="88"/>
      <c r="E57" s="171"/>
      <c r="F57" s="171"/>
    </row>
    <row r="58" spans="1:6">
      <c r="A58" s="210"/>
      <c r="B58" s="203" t="s">
        <v>348</v>
      </c>
      <c r="C58" s="193" t="s">
        <v>184</v>
      </c>
      <c r="D58" s="167">
        <v>150</v>
      </c>
      <c r="E58" s="171"/>
      <c r="F58" s="171"/>
    </row>
    <row r="59" spans="1:6">
      <c r="A59" s="210"/>
      <c r="B59" s="203" t="s">
        <v>349</v>
      </c>
      <c r="C59" s="193" t="s">
        <v>184</v>
      </c>
      <c r="D59" s="167">
        <v>50</v>
      </c>
      <c r="E59" s="171"/>
      <c r="F59" s="171"/>
    </row>
    <row r="60" spans="1:6">
      <c r="A60" s="210"/>
      <c r="B60" s="203"/>
      <c r="C60" s="193"/>
      <c r="D60" s="167"/>
      <c r="E60" s="171"/>
      <c r="F60" s="171"/>
    </row>
    <row r="61" spans="1:6">
      <c r="A61" s="210"/>
      <c r="B61" s="203"/>
      <c r="C61" s="214"/>
      <c r="D61" s="207"/>
      <c r="E61" s="208"/>
      <c r="F61" s="208"/>
    </row>
    <row r="62" spans="1:6" ht="53.25" customHeight="1">
      <c r="A62" s="210" t="s">
        <v>350</v>
      </c>
      <c r="B62" s="203" t="s">
        <v>351</v>
      </c>
      <c r="C62" s="193" t="s">
        <v>322</v>
      </c>
      <c r="D62" s="167">
        <v>29.5</v>
      </c>
      <c r="E62" s="171"/>
      <c r="F62" s="171"/>
    </row>
    <row r="63" spans="1:6">
      <c r="A63" s="210"/>
      <c r="B63" s="203"/>
      <c r="C63" s="193"/>
      <c r="D63" s="167"/>
      <c r="E63" s="171"/>
      <c r="F63" s="171"/>
    </row>
    <row r="64" spans="1:6">
      <c r="A64" s="210"/>
      <c r="B64" s="203"/>
      <c r="C64" s="193"/>
      <c r="D64" s="167"/>
      <c r="E64" s="171"/>
      <c r="F64" s="171"/>
    </row>
    <row r="65" spans="1:6" ht="51" customHeight="1">
      <c r="A65" s="210" t="s">
        <v>352</v>
      </c>
      <c r="B65" s="203" t="s">
        <v>353</v>
      </c>
      <c r="C65" s="193" t="s">
        <v>322</v>
      </c>
      <c r="D65" s="167">
        <v>15</v>
      </c>
      <c r="E65" s="171"/>
      <c r="F65" s="171"/>
    </row>
    <row r="66" spans="1:6">
      <c r="A66" s="210"/>
      <c r="B66" s="203"/>
      <c r="C66" s="214"/>
      <c r="D66" s="213"/>
      <c r="E66" s="208"/>
      <c r="F66" s="209"/>
    </row>
    <row r="67" spans="1:6">
      <c r="A67" s="210"/>
      <c r="B67" s="203"/>
      <c r="C67" s="214"/>
      <c r="D67" s="213"/>
      <c r="E67" s="208"/>
      <c r="F67" s="209"/>
    </row>
    <row r="68" spans="1:6" ht="127.5">
      <c r="A68" s="210" t="s">
        <v>354</v>
      </c>
      <c r="B68" s="203" t="s">
        <v>355</v>
      </c>
      <c r="D68" s="201"/>
      <c r="E68" s="208"/>
      <c r="F68" s="208"/>
    </row>
    <row r="69" spans="1:6" ht="13.5" customHeight="1">
      <c r="A69" s="210"/>
      <c r="B69" s="203" t="s">
        <v>356</v>
      </c>
      <c r="C69" s="193" t="s">
        <v>322</v>
      </c>
      <c r="D69" s="167">
        <v>21</v>
      </c>
      <c r="E69" s="171"/>
      <c r="F69" s="215"/>
    </row>
    <row r="70" spans="1:6">
      <c r="A70" s="210"/>
      <c r="B70" s="203" t="s">
        <v>357</v>
      </c>
      <c r="C70" s="193" t="s">
        <v>322</v>
      </c>
      <c r="D70" s="167">
        <v>85</v>
      </c>
      <c r="E70" s="171"/>
      <c r="F70" s="215"/>
    </row>
    <row r="71" spans="1:6">
      <c r="A71" s="210"/>
      <c r="B71" s="203" t="s">
        <v>358</v>
      </c>
      <c r="C71" s="193" t="s">
        <v>322</v>
      </c>
      <c r="D71" s="167">
        <v>200</v>
      </c>
      <c r="E71" s="171"/>
      <c r="F71" s="215"/>
    </row>
    <row r="72" spans="1:6">
      <c r="A72" s="210"/>
      <c r="B72" s="203" t="s">
        <v>359</v>
      </c>
      <c r="C72" s="193" t="s">
        <v>322</v>
      </c>
      <c r="D72" s="167">
        <v>6</v>
      </c>
      <c r="E72" s="171"/>
      <c r="F72" s="215"/>
    </row>
    <row r="73" spans="1:6">
      <c r="A73" s="210"/>
      <c r="B73" s="203"/>
      <c r="C73" s="193"/>
      <c r="D73" s="167"/>
      <c r="E73" s="171"/>
      <c r="F73" s="215"/>
    </row>
    <row r="74" spans="1:6">
      <c r="A74" s="210"/>
      <c r="B74" s="203"/>
      <c r="C74" s="193"/>
      <c r="D74" s="167"/>
      <c r="E74" s="171"/>
      <c r="F74" s="215"/>
    </row>
    <row r="75" spans="1:6" ht="51">
      <c r="A75" s="210" t="s">
        <v>360</v>
      </c>
      <c r="B75" s="203" t="s">
        <v>361</v>
      </c>
      <c r="C75" s="193" t="s">
        <v>322</v>
      </c>
      <c r="D75" s="167">
        <v>105</v>
      </c>
      <c r="E75" s="171"/>
      <c r="F75" s="215"/>
    </row>
    <row r="76" spans="1:6">
      <c r="A76" s="210"/>
      <c r="B76" s="203"/>
      <c r="C76" s="193"/>
      <c r="D76" s="167"/>
      <c r="E76" s="171"/>
      <c r="F76" s="215"/>
    </row>
    <row r="77" spans="1:6">
      <c r="A77" s="210"/>
      <c r="B77" s="203"/>
      <c r="C77" s="193"/>
      <c r="D77" s="167"/>
      <c r="E77" s="171"/>
      <c r="F77" s="215"/>
    </row>
    <row r="78" spans="1:6" ht="67.5" customHeight="1">
      <c r="A78" s="210" t="s">
        <v>362</v>
      </c>
      <c r="B78" s="203" t="s">
        <v>363</v>
      </c>
      <c r="C78" s="193"/>
      <c r="D78" s="167"/>
      <c r="E78" s="171"/>
      <c r="F78" s="215"/>
    </row>
    <row r="79" spans="1:6">
      <c r="A79" s="210"/>
      <c r="B79" s="203" t="s">
        <v>364</v>
      </c>
      <c r="D79" s="88"/>
      <c r="E79" s="208"/>
      <c r="F79" s="208"/>
    </row>
    <row r="80" spans="1:6" ht="25.5">
      <c r="A80" s="210"/>
      <c r="B80" s="203" t="s">
        <v>365</v>
      </c>
      <c r="C80" s="193" t="s">
        <v>322</v>
      </c>
      <c r="D80" s="213">
        <v>33</v>
      </c>
      <c r="E80" s="208"/>
      <c r="F80" s="208"/>
    </row>
    <row r="81" spans="1:6" ht="25.5">
      <c r="A81" s="210"/>
      <c r="B81" s="203" t="s">
        <v>366</v>
      </c>
      <c r="C81" s="193" t="s">
        <v>322</v>
      </c>
      <c r="D81" s="213">
        <v>9</v>
      </c>
      <c r="E81" s="208"/>
      <c r="F81" s="208"/>
    </row>
    <row r="82" spans="1:6">
      <c r="A82" s="210"/>
      <c r="B82" s="203"/>
      <c r="C82" s="193"/>
      <c r="D82" s="213"/>
      <c r="E82" s="208"/>
      <c r="F82" s="209"/>
    </row>
    <row r="83" spans="1:6">
      <c r="A83" s="210"/>
      <c r="B83" s="203"/>
      <c r="C83" s="193"/>
      <c r="D83" s="213"/>
      <c r="E83" s="208"/>
      <c r="F83" s="209"/>
    </row>
    <row r="84" spans="1:6" ht="38.25">
      <c r="A84" s="210" t="s">
        <v>367</v>
      </c>
      <c r="B84" s="203" t="s">
        <v>368</v>
      </c>
      <c r="C84" s="193"/>
      <c r="D84" s="213"/>
      <c r="E84" s="208"/>
      <c r="F84" s="209"/>
    </row>
    <row r="85" spans="1:6">
      <c r="A85" s="210"/>
      <c r="B85" s="203" t="s">
        <v>369</v>
      </c>
      <c r="C85" s="193" t="s">
        <v>322</v>
      </c>
      <c r="D85" s="213">
        <v>55</v>
      </c>
      <c r="E85" s="208"/>
      <c r="F85" s="209"/>
    </row>
    <row r="86" spans="1:6">
      <c r="A86" s="210"/>
      <c r="B86" s="203"/>
      <c r="C86" s="193"/>
      <c r="D86" s="213"/>
      <c r="E86" s="208"/>
      <c r="F86" s="209"/>
    </row>
    <row r="87" spans="1:6">
      <c r="A87" s="210"/>
      <c r="B87" s="203"/>
      <c r="C87" s="193"/>
      <c r="D87" s="213"/>
      <c r="E87" s="208"/>
      <c r="F87" s="209"/>
    </row>
    <row r="88" spans="1:6" ht="25.5">
      <c r="A88" s="210" t="s">
        <v>370</v>
      </c>
      <c r="B88" s="203" t="s">
        <v>371</v>
      </c>
      <c r="C88" s="193"/>
      <c r="D88" s="213"/>
      <c r="E88" s="208"/>
      <c r="F88" s="209"/>
    </row>
    <row r="89" spans="1:6" ht="243.75" customHeight="1">
      <c r="A89" s="210"/>
      <c r="B89" s="203" t="s">
        <v>372</v>
      </c>
      <c r="C89" s="193"/>
      <c r="D89" s="213"/>
      <c r="E89" s="208"/>
      <c r="F89" s="209"/>
    </row>
    <row r="90" spans="1:6">
      <c r="A90" s="210"/>
      <c r="B90" s="216" t="s">
        <v>373</v>
      </c>
      <c r="C90" s="193"/>
      <c r="D90" s="213"/>
      <c r="E90" s="208"/>
      <c r="F90" s="209"/>
    </row>
    <row r="91" spans="1:6" ht="24">
      <c r="A91" s="210"/>
      <c r="B91" s="216" t="s">
        <v>374</v>
      </c>
      <c r="C91" s="193"/>
      <c r="D91" s="213"/>
      <c r="E91" s="208"/>
      <c r="F91" s="209"/>
    </row>
    <row r="92" spans="1:6" ht="36">
      <c r="A92" s="210"/>
      <c r="B92" s="216" t="s">
        <v>375</v>
      </c>
      <c r="C92" s="193"/>
      <c r="D92" s="213"/>
      <c r="E92" s="208"/>
      <c r="F92" s="209"/>
    </row>
    <row r="93" spans="1:6">
      <c r="A93" s="210"/>
      <c r="B93" s="216" t="s">
        <v>376</v>
      </c>
      <c r="C93" s="193"/>
      <c r="D93" s="213"/>
      <c r="E93" s="208"/>
      <c r="F93" s="209"/>
    </row>
    <row r="94" spans="1:6">
      <c r="A94" s="210"/>
      <c r="B94" s="216" t="s">
        <v>377</v>
      </c>
      <c r="C94" s="193"/>
      <c r="D94" s="213"/>
      <c r="E94" s="208"/>
      <c r="F94" s="209"/>
    </row>
    <row r="95" spans="1:6">
      <c r="A95" s="210"/>
      <c r="B95" s="216" t="s">
        <v>378</v>
      </c>
      <c r="C95" s="193"/>
      <c r="D95" s="213"/>
      <c r="E95" s="208"/>
      <c r="F95" s="209"/>
    </row>
    <row r="96" spans="1:6">
      <c r="A96" s="210"/>
      <c r="B96" s="89"/>
      <c r="C96" s="193"/>
      <c r="D96" s="213"/>
      <c r="E96" s="208"/>
      <c r="F96" s="209"/>
    </row>
    <row r="97" spans="1:6">
      <c r="A97" s="210"/>
      <c r="B97" s="217" t="s">
        <v>379</v>
      </c>
      <c r="C97" s="218" t="s">
        <v>0</v>
      </c>
      <c r="D97" s="219">
        <v>3</v>
      </c>
      <c r="E97" s="208"/>
      <c r="F97" s="209"/>
    </row>
    <row r="98" spans="1:6">
      <c r="A98" s="210"/>
      <c r="B98" s="203"/>
      <c r="C98" s="193"/>
      <c r="D98" s="213"/>
      <c r="E98" s="208"/>
      <c r="F98" s="209"/>
    </row>
    <row r="99" spans="1:6">
      <c r="A99" s="210"/>
      <c r="B99" s="203"/>
      <c r="C99" s="193"/>
      <c r="D99" s="213"/>
      <c r="E99" s="208"/>
      <c r="F99" s="209"/>
    </row>
    <row r="100" spans="1:6" ht="25.5">
      <c r="A100" s="210" t="s">
        <v>380</v>
      </c>
      <c r="B100" s="203" t="s">
        <v>381</v>
      </c>
      <c r="C100" s="193"/>
      <c r="D100" s="213"/>
      <c r="E100" s="208"/>
      <c r="F100" s="209"/>
    </row>
    <row r="101" spans="1:6" ht="25.5">
      <c r="A101" s="210"/>
      <c r="B101" s="220" t="s">
        <v>382</v>
      </c>
      <c r="C101" s="193"/>
      <c r="D101" s="213"/>
      <c r="E101" s="208"/>
      <c r="F101" s="209"/>
    </row>
    <row r="102" spans="1:6" ht="25.5">
      <c r="A102" s="210"/>
      <c r="B102" s="221" t="s">
        <v>383</v>
      </c>
      <c r="C102" s="193"/>
      <c r="D102" s="213"/>
      <c r="E102" s="208"/>
      <c r="F102" s="209"/>
    </row>
    <row r="103" spans="1:6">
      <c r="A103" s="210"/>
      <c r="B103" s="105" t="s">
        <v>384</v>
      </c>
      <c r="C103" s="193"/>
      <c r="D103" s="213"/>
      <c r="E103" s="208"/>
      <c r="F103" s="209"/>
    </row>
    <row r="104" spans="1:6" ht="25.5">
      <c r="A104" s="210"/>
      <c r="B104" s="217" t="s">
        <v>385</v>
      </c>
      <c r="C104" s="193"/>
      <c r="D104" s="213"/>
      <c r="E104" s="208"/>
      <c r="F104" s="209"/>
    </row>
    <row r="105" spans="1:6">
      <c r="A105" s="210"/>
      <c r="B105" s="105" t="s">
        <v>386</v>
      </c>
      <c r="C105" s="193"/>
      <c r="D105" s="213"/>
      <c r="E105" s="208"/>
      <c r="F105" s="209"/>
    </row>
    <row r="106" spans="1:6">
      <c r="A106" s="210"/>
      <c r="B106" s="105" t="s">
        <v>387</v>
      </c>
      <c r="C106" s="193"/>
      <c r="D106" s="213"/>
      <c r="E106" s="208"/>
      <c r="F106" s="209"/>
    </row>
    <row r="107" spans="1:6">
      <c r="A107" s="210"/>
      <c r="B107" s="203"/>
      <c r="C107" s="193"/>
      <c r="D107" s="213"/>
      <c r="E107" s="208"/>
      <c r="F107" s="209"/>
    </row>
    <row r="108" spans="1:6">
      <c r="A108" s="210"/>
      <c r="B108" s="203" t="s">
        <v>388</v>
      </c>
      <c r="C108" s="193" t="s">
        <v>0</v>
      </c>
      <c r="D108" s="222">
        <v>5</v>
      </c>
      <c r="E108" s="208"/>
      <c r="F108" s="208"/>
    </row>
    <row r="109" spans="1:6">
      <c r="A109" s="210"/>
      <c r="B109" s="203" t="s">
        <v>389</v>
      </c>
      <c r="C109" s="193" t="s">
        <v>0</v>
      </c>
      <c r="D109" s="222">
        <v>3</v>
      </c>
      <c r="E109" s="208"/>
      <c r="F109" s="209"/>
    </row>
    <row r="110" spans="1:6">
      <c r="A110" s="210"/>
      <c r="B110" s="203" t="s">
        <v>390</v>
      </c>
      <c r="C110" s="193" t="s">
        <v>0</v>
      </c>
      <c r="D110" s="222">
        <v>50</v>
      </c>
      <c r="E110" s="208"/>
      <c r="F110" s="209"/>
    </row>
    <row r="111" spans="1:6">
      <c r="A111" s="210"/>
      <c r="B111" s="203" t="s">
        <v>391</v>
      </c>
      <c r="C111" s="193" t="s">
        <v>278</v>
      </c>
      <c r="D111" s="213">
        <v>100</v>
      </c>
      <c r="E111" s="208"/>
      <c r="F111" s="209"/>
    </row>
    <row r="112" spans="1:6">
      <c r="A112" s="210"/>
      <c r="B112" s="203"/>
      <c r="C112" s="193"/>
      <c r="D112" s="213"/>
      <c r="E112" s="208"/>
      <c r="F112" s="209"/>
    </row>
    <row r="113" spans="1:6">
      <c r="A113" s="210"/>
      <c r="B113" s="203"/>
      <c r="C113" s="193"/>
      <c r="D113" s="213"/>
      <c r="E113" s="208"/>
      <c r="F113" s="209"/>
    </row>
    <row r="114" spans="1:6" ht="63.75">
      <c r="A114" s="210" t="s">
        <v>392</v>
      </c>
      <c r="B114" s="203" t="s">
        <v>393</v>
      </c>
      <c r="C114" s="193" t="s">
        <v>104</v>
      </c>
      <c r="D114" s="222">
        <v>1</v>
      </c>
      <c r="E114" s="208"/>
      <c r="F114" s="209"/>
    </row>
    <row r="115" spans="1:6">
      <c r="A115" s="210"/>
      <c r="B115" s="203"/>
      <c r="D115" s="88"/>
      <c r="E115" s="208"/>
      <c r="F115" s="209"/>
    </row>
    <row r="116" spans="1:6">
      <c r="A116" s="210"/>
      <c r="B116" s="203"/>
      <c r="C116" s="193"/>
      <c r="D116" s="213"/>
      <c r="E116" s="208"/>
      <c r="F116" s="209"/>
    </row>
    <row r="117" spans="1:6" ht="43.5" customHeight="1">
      <c r="A117" s="210" t="s">
        <v>394</v>
      </c>
      <c r="B117" s="203" t="s">
        <v>395</v>
      </c>
      <c r="C117" s="193" t="s">
        <v>322</v>
      </c>
      <c r="D117" s="167">
        <v>130</v>
      </c>
      <c r="E117" s="171"/>
      <c r="F117" s="171"/>
    </row>
    <row r="118" spans="1:6">
      <c r="A118" s="210"/>
      <c r="B118" s="203"/>
      <c r="C118" s="214"/>
      <c r="D118" s="223"/>
      <c r="E118" s="208"/>
      <c r="F118" s="209"/>
    </row>
    <row r="119" spans="1:6" ht="13.15" customHeight="1">
      <c r="A119" s="210"/>
      <c r="B119" s="203"/>
      <c r="C119" s="214"/>
      <c r="D119" s="223"/>
      <c r="E119" s="208"/>
      <c r="F119" s="209"/>
    </row>
    <row r="120" spans="1:6" ht="15.75">
      <c r="A120" s="177">
        <v>2</v>
      </c>
      <c r="B120" s="224" t="s">
        <v>396</v>
      </c>
      <c r="C120" s="212"/>
      <c r="D120" s="223"/>
      <c r="E120" s="171"/>
      <c r="F120" s="171"/>
    </row>
    <row r="121" spans="1:6" ht="13.15" customHeight="1">
      <c r="A121" s="177"/>
      <c r="B121" s="224"/>
      <c r="C121" s="212"/>
      <c r="D121" s="223"/>
      <c r="E121" s="225"/>
      <c r="F121" s="225"/>
    </row>
    <row r="122" spans="1:6" ht="13.15" customHeight="1">
      <c r="A122" s="177"/>
      <c r="B122" s="224"/>
      <c r="C122" s="212"/>
      <c r="D122" s="223"/>
      <c r="E122" s="226"/>
      <c r="F122" s="227"/>
    </row>
    <row r="123" spans="1:6" ht="13.15" customHeight="1">
      <c r="A123" s="210"/>
      <c r="C123" s="212"/>
      <c r="D123" s="223"/>
      <c r="E123" s="226"/>
      <c r="F123" s="227"/>
    </row>
  </sheetData>
  <mergeCells count="13">
    <mergeCell ref="B20:F20"/>
    <mergeCell ref="B14:F14"/>
    <mergeCell ref="B15:F15"/>
    <mergeCell ref="B16:F16"/>
    <mergeCell ref="B17:F17"/>
    <mergeCell ref="B18:F18"/>
    <mergeCell ref="B19:F19"/>
    <mergeCell ref="B13:F13"/>
    <mergeCell ref="B6:E6"/>
    <mergeCell ref="B7:F7"/>
    <mergeCell ref="B8:F8"/>
    <mergeCell ref="B9:F9"/>
    <mergeCell ref="B12:F12"/>
  </mergeCells>
  <pageMargins left="0.75" right="0.75" top="1" bottom="1" header="0.5" footer="0.5"/>
  <pageSetup paperSize="9" orientation="portrait" verticalDpi="2400" r:id="rId1"/>
  <headerFooter alignWithMargins="0">
    <oddHeader xml:space="preserve">&amp;L&amp;"Arial,Bold"ARP&amp;"Arial,Regular" &amp;9d.o.o.  Kliška 15 / Split&amp;R&amp;"Arial,Bold"&amp;9SANACIJA TRGA HRVATSKIH MUČENIKA U VODICAMA - 1. FAZA         </oddHeader>
    <oddFooter>&amp;C&amp;"Arial,Bold"&amp;9 2_ZEMLJANI RADOVI&amp;R&amp;P</oddFooter>
  </headerFooter>
  <rowBreaks count="4" manualBreakCount="4">
    <brk id="18" max="5" man="1"/>
    <brk id="44" max="5" man="1"/>
    <brk id="73" max="5" man="1"/>
    <brk id="89" max="5" man="1"/>
  </rowBreaks>
</worksheet>
</file>

<file path=xl/worksheets/sheet5.xml><?xml version="1.0" encoding="utf-8"?>
<worksheet xmlns="http://schemas.openxmlformats.org/spreadsheetml/2006/main" xmlns:r="http://schemas.openxmlformats.org/officeDocument/2006/relationships">
  <dimension ref="A3:H208"/>
  <sheetViews>
    <sheetView view="pageLayout" topLeftCell="A211" zoomScaleSheetLayoutView="100" workbookViewId="0">
      <selection activeCell="G32" sqref="G32:G33"/>
    </sheetView>
  </sheetViews>
  <sheetFormatPr defaultColWidth="8.85546875" defaultRowHeight="12.75"/>
  <cols>
    <col min="1" max="1" width="5.140625" style="88" customWidth="1"/>
    <col min="2" max="2" width="43.85546875" style="88" customWidth="1"/>
    <col min="3" max="3" width="7.7109375" style="88" customWidth="1"/>
    <col min="4" max="4" width="8.42578125" style="88" customWidth="1"/>
    <col min="5" max="5" width="8.140625" style="88" customWidth="1"/>
    <col min="6" max="6" width="11.5703125" style="88" customWidth="1"/>
    <col min="7" max="8" width="8.85546875" style="88" hidden="1" customWidth="1"/>
    <col min="9" max="256" width="8.85546875" style="88"/>
    <col min="257" max="257" width="5.140625" style="88" customWidth="1"/>
    <col min="258" max="258" width="43.85546875" style="88" customWidth="1"/>
    <col min="259" max="259" width="7.7109375" style="88" customWidth="1"/>
    <col min="260" max="260" width="8.42578125" style="88" customWidth="1"/>
    <col min="261" max="261" width="8.140625" style="88" customWidth="1"/>
    <col min="262" max="262" width="11.5703125" style="88" customWidth="1"/>
    <col min="263" max="264" width="0" style="88" hidden="1" customWidth="1"/>
    <col min="265" max="512" width="8.85546875" style="88"/>
    <col min="513" max="513" width="5.140625" style="88" customWidth="1"/>
    <col min="514" max="514" width="43.85546875" style="88" customWidth="1"/>
    <col min="515" max="515" width="7.7109375" style="88" customWidth="1"/>
    <col min="516" max="516" width="8.42578125" style="88" customWidth="1"/>
    <col min="517" max="517" width="8.140625" style="88" customWidth="1"/>
    <col min="518" max="518" width="11.5703125" style="88" customWidth="1"/>
    <col min="519" max="520" width="0" style="88" hidden="1" customWidth="1"/>
    <col min="521" max="768" width="8.85546875" style="88"/>
    <col min="769" max="769" width="5.140625" style="88" customWidth="1"/>
    <col min="770" max="770" width="43.85546875" style="88" customWidth="1"/>
    <col min="771" max="771" width="7.7109375" style="88" customWidth="1"/>
    <col min="772" max="772" width="8.42578125" style="88" customWidth="1"/>
    <col min="773" max="773" width="8.140625" style="88" customWidth="1"/>
    <col min="774" max="774" width="11.5703125" style="88" customWidth="1"/>
    <col min="775" max="776" width="0" style="88" hidden="1" customWidth="1"/>
    <col min="777" max="1024" width="8.85546875" style="88"/>
    <col min="1025" max="1025" width="5.140625" style="88" customWidth="1"/>
    <col min="1026" max="1026" width="43.85546875" style="88" customWidth="1"/>
    <col min="1027" max="1027" width="7.7109375" style="88" customWidth="1"/>
    <col min="1028" max="1028" width="8.42578125" style="88" customWidth="1"/>
    <col min="1029" max="1029" width="8.140625" style="88" customWidth="1"/>
    <col min="1030" max="1030" width="11.5703125" style="88" customWidth="1"/>
    <col min="1031" max="1032" width="0" style="88" hidden="1" customWidth="1"/>
    <col min="1033" max="1280" width="8.85546875" style="88"/>
    <col min="1281" max="1281" width="5.140625" style="88" customWidth="1"/>
    <col min="1282" max="1282" width="43.85546875" style="88" customWidth="1"/>
    <col min="1283" max="1283" width="7.7109375" style="88" customWidth="1"/>
    <col min="1284" max="1284" width="8.42578125" style="88" customWidth="1"/>
    <col min="1285" max="1285" width="8.140625" style="88" customWidth="1"/>
    <col min="1286" max="1286" width="11.5703125" style="88" customWidth="1"/>
    <col min="1287" max="1288" width="0" style="88" hidden="1" customWidth="1"/>
    <col min="1289" max="1536" width="8.85546875" style="88"/>
    <col min="1537" max="1537" width="5.140625" style="88" customWidth="1"/>
    <col min="1538" max="1538" width="43.85546875" style="88" customWidth="1"/>
    <col min="1539" max="1539" width="7.7109375" style="88" customWidth="1"/>
    <col min="1540" max="1540" width="8.42578125" style="88" customWidth="1"/>
    <col min="1541" max="1541" width="8.140625" style="88" customWidth="1"/>
    <col min="1542" max="1542" width="11.5703125" style="88" customWidth="1"/>
    <col min="1543" max="1544" width="0" style="88" hidden="1" customWidth="1"/>
    <col min="1545" max="1792" width="8.85546875" style="88"/>
    <col min="1793" max="1793" width="5.140625" style="88" customWidth="1"/>
    <col min="1794" max="1794" width="43.85546875" style="88" customWidth="1"/>
    <col min="1795" max="1795" width="7.7109375" style="88" customWidth="1"/>
    <col min="1796" max="1796" width="8.42578125" style="88" customWidth="1"/>
    <col min="1797" max="1797" width="8.140625" style="88" customWidth="1"/>
    <col min="1798" max="1798" width="11.5703125" style="88" customWidth="1"/>
    <col min="1799" max="1800" width="0" style="88" hidden="1" customWidth="1"/>
    <col min="1801" max="2048" width="8.85546875" style="88"/>
    <col min="2049" max="2049" width="5.140625" style="88" customWidth="1"/>
    <col min="2050" max="2050" width="43.85546875" style="88" customWidth="1"/>
    <col min="2051" max="2051" width="7.7109375" style="88" customWidth="1"/>
    <col min="2052" max="2052" width="8.42578125" style="88" customWidth="1"/>
    <col min="2053" max="2053" width="8.140625" style="88" customWidth="1"/>
    <col min="2054" max="2054" width="11.5703125" style="88" customWidth="1"/>
    <col min="2055" max="2056" width="0" style="88" hidden="1" customWidth="1"/>
    <col min="2057" max="2304" width="8.85546875" style="88"/>
    <col min="2305" max="2305" width="5.140625" style="88" customWidth="1"/>
    <col min="2306" max="2306" width="43.85546875" style="88" customWidth="1"/>
    <col min="2307" max="2307" width="7.7109375" style="88" customWidth="1"/>
    <col min="2308" max="2308" width="8.42578125" style="88" customWidth="1"/>
    <col min="2309" max="2309" width="8.140625" style="88" customWidth="1"/>
    <col min="2310" max="2310" width="11.5703125" style="88" customWidth="1"/>
    <col min="2311" max="2312" width="0" style="88" hidden="1" customWidth="1"/>
    <col min="2313" max="2560" width="8.85546875" style="88"/>
    <col min="2561" max="2561" width="5.140625" style="88" customWidth="1"/>
    <col min="2562" max="2562" width="43.85546875" style="88" customWidth="1"/>
    <col min="2563" max="2563" width="7.7109375" style="88" customWidth="1"/>
    <col min="2564" max="2564" width="8.42578125" style="88" customWidth="1"/>
    <col min="2565" max="2565" width="8.140625" style="88" customWidth="1"/>
    <col min="2566" max="2566" width="11.5703125" style="88" customWidth="1"/>
    <col min="2567" max="2568" width="0" style="88" hidden="1" customWidth="1"/>
    <col min="2569" max="2816" width="8.85546875" style="88"/>
    <col min="2817" max="2817" width="5.140625" style="88" customWidth="1"/>
    <col min="2818" max="2818" width="43.85546875" style="88" customWidth="1"/>
    <col min="2819" max="2819" width="7.7109375" style="88" customWidth="1"/>
    <col min="2820" max="2820" width="8.42578125" style="88" customWidth="1"/>
    <col min="2821" max="2821" width="8.140625" style="88" customWidth="1"/>
    <col min="2822" max="2822" width="11.5703125" style="88" customWidth="1"/>
    <col min="2823" max="2824" width="0" style="88" hidden="1" customWidth="1"/>
    <col min="2825" max="3072" width="8.85546875" style="88"/>
    <col min="3073" max="3073" width="5.140625" style="88" customWidth="1"/>
    <col min="3074" max="3074" width="43.85546875" style="88" customWidth="1"/>
    <col min="3075" max="3075" width="7.7109375" style="88" customWidth="1"/>
    <col min="3076" max="3076" width="8.42578125" style="88" customWidth="1"/>
    <col min="3077" max="3077" width="8.140625" style="88" customWidth="1"/>
    <col min="3078" max="3078" width="11.5703125" style="88" customWidth="1"/>
    <col min="3079" max="3080" width="0" style="88" hidden="1" customWidth="1"/>
    <col min="3081" max="3328" width="8.85546875" style="88"/>
    <col min="3329" max="3329" width="5.140625" style="88" customWidth="1"/>
    <col min="3330" max="3330" width="43.85546875" style="88" customWidth="1"/>
    <col min="3331" max="3331" width="7.7109375" style="88" customWidth="1"/>
    <col min="3332" max="3332" width="8.42578125" style="88" customWidth="1"/>
    <col min="3333" max="3333" width="8.140625" style="88" customWidth="1"/>
    <col min="3334" max="3334" width="11.5703125" style="88" customWidth="1"/>
    <col min="3335" max="3336" width="0" style="88" hidden="1" customWidth="1"/>
    <col min="3337" max="3584" width="8.85546875" style="88"/>
    <col min="3585" max="3585" width="5.140625" style="88" customWidth="1"/>
    <col min="3586" max="3586" width="43.85546875" style="88" customWidth="1"/>
    <col min="3587" max="3587" width="7.7109375" style="88" customWidth="1"/>
    <col min="3588" max="3588" width="8.42578125" style="88" customWidth="1"/>
    <col min="3589" max="3589" width="8.140625" style="88" customWidth="1"/>
    <col min="3590" max="3590" width="11.5703125" style="88" customWidth="1"/>
    <col min="3591" max="3592" width="0" style="88" hidden="1" customWidth="1"/>
    <col min="3593" max="3840" width="8.85546875" style="88"/>
    <col min="3841" max="3841" width="5.140625" style="88" customWidth="1"/>
    <col min="3842" max="3842" width="43.85546875" style="88" customWidth="1"/>
    <col min="3843" max="3843" width="7.7109375" style="88" customWidth="1"/>
    <col min="3844" max="3844" width="8.42578125" style="88" customWidth="1"/>
    <col min="3845" max="3845" width="8.140625" style="88" customWidth="1"/>
    <col min="3846" max="3846" width="11.5703125" style="88" customWidth="1"/>
    <col min="3847" max="3848" width="0" style="88" hidden="1" customWidth="1"/>
    <col min="3849" max="4096" width="8.85546875" style="88"/>
    <col min="4097" max="4097" width="5.140625" style="88" customWidth="1"/>
    <col min="4098" max="4098" width="43.85546875" style="88" customWidth="1"/>
    <col min="4099" max="4099" width="7.7109375" style="88" customWidth="1"/>
    <col min="4100" max="4100" width="8.42578125" style="88" customWidth="1"/>
    <col min="4101" max="4101" width="8.140625" style="88" customWidth="1"/>
    <col min="4102" max="4102" width="11.5703125" style="88" customWidth="1"/>
    <col min="4103" max="4104" width="0" style="88" hidden="1" customWidth="1"/>
    <col min="4105" max="4352" width="8.85546875" style="88"/>
    <col min="4353" max="4353" width="5.140625" style="88" customWidth="1"/>
    <col min="4354" max="4354" width="43.85546875" style="88" customWidth="1"/>
    <col min="4355" max="4355" width="7.7109375" style="88" customWidth="1"/>
    <col min="4356" max="4356" width="8.42578125" style="88" customWidth="1"/>
    <col min="4357" max="4357" width="8.140625" style="88" customWidth="1"/>
    <col min="4358" max="4358" width="11.5703125" style="88" customWidth="1"/>
    <col min="4359" max="4360" width="0" style="88" hidden="1" customWidth="1"/>
    <col min="4361" max="4608" width="8.85546875" style="88"/>
    <col min="4609" max="4609" width="5.140625" style="88" customWidth="1"/>
    <col min="4610" max="4610" width="43.85546875" style="88" customWidth="1"/>
    <col min="4611" max="4611" width="7.7109375" style="88" customWidth="1"/>
    <col min="4612" max="4612" width="8.42578125" style="88" customWidth="1"/>
    <col min="4613" max="4613" width="8.140625" style="88" customWidth="1"/>
    <col min="4614" max="4614" width="11.5703125" style="88" customWidth="1"/>
    <col min="4615" max="4616" width="0" style="88" hidden="1" customWidth="1"/>
    <col min="4617" max="4864" width="8.85546875" style="88"/>
    <col min="4865" max="4865" width="5.140625" style="88" customWidth="1"/>
    <col min="4866" max="4866" width="43.85546875" style="88" customWidth="1"/>
    <col min="4867" max="4867" width="7.7109375" style="88" customWidth="1"/>
    <col min="4868" max="4868" width="8.42578125" style="88" customWidth="1"/>
    <col min="4869" max="4869" width="8.140625" style="88" customWidth="1"/>
    <col min="4870" max="4870" width="11.5703125" style="88" customWidth="1"/>
    <col min="4871" max="4872" width="0" style="88" hidden="1" customWidth="1"/>
    <col min="4873" max="5120" width="8.85546875" style="88"/>
    <col min="5121" max="5121" width="5.140625" style="88" customWidth="1"/>
    <col min="5122" max="5122" width="43.85546875" style="88" customWidth="1"/>
    <col min="5123" max="5123" width="7.7109375" style="88" customWidth="1"/>
    <col min="5124" max="5124" width="8.42578125" style="88" customWidth="1"/>
    <col min="5125" max="5125" width="8.140625" style="88" customWidth="1"/>
    <col min="5126" max="5126" width="11.5703125" style="88" customWidth="1"/>
    <col min="5127" max="5128" width="0" style="88" hidden="1" customWidth="1"/>
    <col min="5129" max="5376" width="8.85546875" style="88"/>
    <col min="5377" max="5377" width="5.140625" style="88" customWidth="1"/>
    <col min="5378" max="5378" width="43.85546875" style="88" customWidth="1"/>
    <col min="5379" max="5379" width="7.7109375" style="88" customWidth="1"/>
    <col min="5380" max="5380" width="8.42578125" style="88" customWidth="1"/>
    <col min="5381" max="5381" width="8.140625" style="88" customWidth="1"/>
    <col min="5382" max="5382" width="11.5703125" style="88" customWidth="1"/>
    <col min="5383" max="5384" width="0" style="88" hidden="1" customWidth="1"/>
    <col min="5385" max="5632" width="8.85546875" style="88"/>
    <col min="5633" max="5633" width="5.140625" style="88" customWidth="1"/>
    <col min="5634" max="5634" width="43.85546875" style="88" customWidth="1"/>
    <col min="5635" max="5635" width="7.7109375" style="88" customWidth="1"/>
    <col min="5636" max="5636" width="8.42578125" style="88" customWidth="1"/>
    <col min="5637" max="5637" width="8.140625" style="88" customWidth="1"/>
    <col min="5638" max="5638" width="11.5703125" style="88" customWidth="1"/>
    <col min="5639" max="5640" width="0" style="88" hidden="1" customWidth="1"/>
    <col min="5641" max="5888" width="8.85546875" style="88"/>
    <col min="5889" max="5889" width="5.140625" style="88" customWidth="1"/>
    <col min="5890" max="5890" width="43.85546875" style="88" customWidth="1"/>
    <col min="5891" max="5891" width="7.7109375" style="88" customWidth="1"/>
    <col min="5892" max="5892" width="8.42578125" style="88" customWidth="1"/>
    <col min="5893" max="5893" width="8.140625" style="88" customWidth="1"/>
    <col min="5894" max="5894" width="11.5703125" style="88" customWidth="1"/>
    <col min="5895" max="5896" width="0" style="88" hidden="1" customWidth="1"/>
    <col min="5897" max="6144" width="8.85546875" style="88"/>
    <col min="6145" max="6145" width="5.140625" style="88" customWidth="1"/>
    <col min="6146" max="6146" width="43.85546875" style="88" customWidth="1"/>
    <col min="6147" max="6147" width="7.7109375" style="88" customWidth="1"/>
    <col min="6148" max="6148" width="8.42578125" style="88" customWidth="1"/>
    <col min="6149" max="6149" width="8.140625" style="88" customWidth="1"/>
    <col min="6150" max="6150" width="11.5703125" style="88" customWidth="1"/>
    <col min="6151" max="6152" width="0" style="88" hidden="1" customWidth="1"/>
    <col min="6153" max="6400" width="8.85546875" style="88"/>
    <col min="6401" max="6401" width="5.140625" style="88" customWidth="1"/>
    <col min="6402" max="6402" width="43.85546875" style="88" customWidth="1"/>
    <col min="6403" max="6403" width="7.7109375" style="88" customWidth="1"/>
    <col min="6404" max="6404" width="8.42578125" style="88" customWidth="1"/>
    <col min="6405" max="6405" width="8.140625" style="88" customWidth="1"/>
    <col min="6406" max="6406" width="11.5703125" style="88" customWidth="1"/>
    <col min="6407" max="6408" width="0" style="88" hidden="1" customWidth="1"/>
    <col min="6409" max="6656" width="8.85546875" style="88"/>
    <col min="6657" max="6657" width="5.140625" style="88" customWidth="1"/>
    <col min="6658" max="6658" width="43.85546875" style="88" customWidth="1"/>
    <col min="6659" max="6659" width="7.7109375" style="88" customWidth="1"/>
    <col min="6660" max="6660" width="8.42578125" style="88" customWidth="1"/>
    <col min="6661" max="6661" width="8.140625" style="88" customWidth="1"/>
    <col min="6662" max="6662" width="11.5703125" style="88" customWidth="1"/>
    <col min="6663" max="6664" width="0" style="88" hidden="1" customWidth="1"/>
    <col min="6665" max="6912" width="8.85546875" style="88"/>
    <col min="6913" max="6913" width="5.140625" style="88" customWidth="1"/>
    <col min="6914" max="6914" width="43.85546875" style="88" customWidth="1"/>
    <col min="6915" max="6915" width="7.7109375" style="88" customWidth="1"/>
    <col min="6916" max="6916" width="8.42578125" style="88" customWidth="1"/>
    <col min="6917" max="6917" width="8.140625" style="88" customWidth="1"/>
    <col min="6918" max="6918" width="11.5703125" style="88" customWidth="1"/>
    <col min="6919" max="6920" width="0" style="88" hidden="1" customWidth="1"/>
    <col min="6921" max="7168" width="8.85546875" style="88"/>
    <col min="7169" max="7169" width="5.140625" style="88" customWidth="1"/>
    <col min="7170" max="7170" width="43.85546875" style="88" customWidth="1"/>
    <col min="7171" max="7171" width="7.7109375" style="88" customWidth="1"/>
    <col min="7172" max="7172" width="8.42578125" style="88" customWidth="1"/>
    <col min="7173" max="7173" width="8.140625" style="88" customWidth="1"/>
    <col min="7174" max="7174" width="11.5703125" style="88" customWidth="1"/>
    <col min="7175" max="7176" width="0" style="88" hidden="1" customWidth="1"/>
    <col min="7177" max="7424" width="8.85546875" style="88"/>
    <col min="7425" max="7425" width="5.140625" style="88" customWidth="1"/>
    <col min="7426" max="7426" width="43.85546875" style="88" customWidth="1"/>
    <col min="7427" max="7427" width="7.7109375" style="88" customWidth="1"/>
    <col min="7428" max="7428" width="8.42578125" style="88" customWidth="1"/>
    <col min="7429" max="7429" width="8.140625" style="88" customWidth="1"/>
    <col min="7430" max="7430" width="11.5703125" style="88" customWidth="1"/>
    <col min="7431" max="7432" width="0" style="88" hidden="1" customWidth="1"/>
    <col min="7433" max="7680" width="8.85546875" style="88"/>
    <col min="7681" max="7681" width="5.140625" style="88" customWidth="1"/>
    <col min="7682" max="7682" width="43.85546875" style="88" customWidth="1"/>
    <col min="7683" max="7683" width="7.7109375" style="88" customWidth="1"/>
    <col min="7684" max="7684" width="8.42578125" style="88" customWidth="1"/>
    <col min="7685" max="7685" width="8.140625" style="88" customWidth="1"/>
    <col min="7686" max="7686" width="11.5703125" style="88" customWidth="1"/>
    <col min="7687" max="7688" width="0" style="88" hidden="1" customWidth="1"/>
    <col min="7689" max="7936" width="8.85546875" style="88"/>
    <col min="7937" max="7937" width="5.140625" style="88" customWidth="1"/>
    <col min="7938" max="7938" width="43.85546875" style="88" customWidth="1"/>
    <col min="7939" max="7939" width="7.7109375" style="88" customWidth="1"/>
    <col min="7940" max="7940" width="8.42578125" style="88" customWidth="1"/>
    <col min="7941" max="7941" width="8.140625" style="88" customWidth="1"/>
    <col min="7942" max="7942" width="11.5703125" style="88" customWidth="1"/>
    <col min="7943" max="7944" width="0" style="88" hidden="1" customWidth="1"/>
    <col min="7945" max="8192" width="8.85546875" style="88"/>
    <col min="8193" max="8193" width="5.140625" style="88" customWidth="1"/>
    <col min="8194" max="8194" width="43.85546875" style="88" customWidth="1"/>
    <col min="8195" max="8195" width="7.7109375" style="88" customWidth="1"/>
    <col min="8196" max="8196" width="8.42578125" style="88" customWidth="1"/>
    <col min="8197" max="8197" width="8.140625" style="88" customWidth="1"/>
    <col min="8198" max="8198" width="11.5703125" style="88" customWidth="1"/>
    <col min="8199" max="8200" width="0" style="88" hidden="1" customWidth="1"/>
    <col min="8201" max="8448" width="8.85546875" style="88"/>
    <col min="8449" max="8449" width="5.140625" style="88" customWidth="1"/>
    <col min="8450" max="8450" width="43.85546875" style="88" customWidth="1"/>
    <col min="8451" max="8451" width="7.7109375" style="88" customWidth="1"/>
    <col min="8452" max="8452" width="8.42578125" style="88" customWidth="1"/>
    <col min="8453" max="8453" width="8.140625" style="88" customWidth="1"/>
    <col min="8454" max="8454" width="11.5703125" style="88" customWidth="1"/>
    <col min="8455" max="8456" width="0" style="88" hidden="1" customWidth="1"/>
    <col min="8457" max="8704" width="8.85546875" style="88"/>
    <col min="8705" max="8705" width="5.140625" style="88" customWidth="1"/>
    <col min="8706" max="8706" width="43.85546875" style="88" customWidth="1"/>
    <col min="8707" max="8707" width="7.7109375" style="88" customWidth="1"/>
    <col min="8708" max="8708" width="8.42578125" style="88" customWidth="1"/>
    <col min="8709" max="8709" width="8.140625" style="88" customWidth="1"/>
    <col min="8710" max="8710" width="11.5703125" style="88" customWidth="1"/>
    <col min="8711" max="8712" width="0" style="88" hidden="1" customWidth="1"/>
    <col min="8713" max="8960" width="8.85546875" style="88"/>
    <col min="8961" max="8961" width="5.140625" style="88" customWidth="1"/>
    <col min="8962" max="8962" width="43.85546875" style="88" customWidth="1"/>
    <col min="8963" max="8963" width="7.7109375" style="88" customWidth="1"/>
    <col min="8964" max="8964" width="8.42578125" style="88" customWidth="1"/>
    <col min="8965" max="8965" width="8.140625" style="88" customWidth="1"/>
    <col min="8966" max="8966" width="11.5703125" style="88" customWidth="1"/>
    <col min="8967" max="8968" width="0" style="88" hidden="1" customWidth="1"/>
    <col min="8969" max="9216" width="8.85546875" style="88"/>
    <col min="9217" max="9217" width="5.140625" style="88" customWidth="1"/>
    <col min="9218" max="9218" width="43.85546875" style="88" customWidth="1"/>
    <col min="9219" max="9219" width="7.7109375" style="88" customWidth="1"/>
    <col min="9220" max="9220" width="8.42578125" style="88" customWidth="1"/>
    <col min="9221" max="9221" width="8.140625" style="88" customWidth="1"/>
    <col min="9222" max="9222" width="11.5703125" style="88" customWidth="1"/>
    <col min="9223" max="9224" width="0" style="88" hidden="1" customWidth="1"/>
    <col min="9225" max="9472" width="8.85546875" style="88"/>
    <col min="9473" max="9473" width="5.140625" style="88" customWidth="1"/>
    <col min="9474" max="9474" width="43.85546875" style="88" customWidth="1"/>
    <col min="9475" max="9475" width="7.7109375" style="88" customWidth="1"/>
    <col min="9476" max="9476" width="8.42578125" style="88" customWidth="1"/>
    <col min="9477" max="9477" width="8.140625" style="88" customWidth="1"/>
    <col min="9478" max="9478" width="11.5703125" style="88" customWidth="1"/>
    <col min="9479" max="9480" width="0" style="88" hidden="1" customWidth="1"/>
    <col min="9481" max="9728" width="8.85546875" style="88"/>
    <col min="9729" max="9729" width="5.140625" style="88" customWidth="1"/>
    <col min="9730" max="9730" width="43.85546875" style="88" customWidth="1"/>
    <col min="9731" max="9731" width="7.7109375" style="88" customWidth="1"/>
    <col min="9732" max="9732" width="8.42578125" style="88" customWidth="1"/>
    <col min="9733" max="9733" width="8.140625" style="88" customWidth="1"/>
    <col min="9734" max="9734" width="11.5703125" style="88" customWidth="1"/>
    <col min="9735" max="9736" width="0" style="88" hidden="1" customWidth="1"/>
    <col min="9737" max="9984" width="8.85546875" style="88"/>
    <col min="9985" max="9985" width="5.140625" style="88" customWidth="1"/>
    <col min="9986" max="9986" width="43.85546875" style="88" customWidth="1"/>
    <col min="9987" max="9987" width="7.7109375" style="88" customWidth="1"/>
    <col min="9988" max="9988" width="8.42578125" style="88" customWidth="1"/>
    <col min="9989" max="9989" width="8.140625" style="88" customWidth="1"/>
    <col min="9990" max="9990" width="11.5703125" style="88" customWidth="1"/>
    <col min="9991" max="9992" width="0" style="88" hidden="1" customWidth="1"/>
    <col min="9993" max="10240" width="8.85546875" style="88"/>
    <col min="10241" max="10241" width="5.140625" style="88" customWidth="1"/>
    <col min="10242" max="10242" width="43.85546875" style="88" customWidth="1"/>
    <col min="10243" max="10243" width="7.7109375" style="88" customWidth="1"/>
    <col min="10244" max="10244" width="8.42578125" style="88" customWidth="1"/>
    <col min="10245" max="10245" width="8.140625" style="88" customWidth="1"/>
    <col min="10246" max="10246" width="11.5703125" style="88" customWidth="1"/>
    <col min="10247" max="10248" width="0" style="88" hidden="1" customWidth="1"/>
    <col min="10249" max="10496" width="8.85546875" style="88"/>
    <col min="10497" max="10497" width="5.140625" style="88" customWidth="1"/>
    <col min="10498" max="10498" width="43.85546875" style="88" customWidth="1"/>
    <col min="10499" max="10499" width="7.7109375" style="88" customWidth="1"/>
    <col min="10500" max="10500" width="8.42578125" style="88" customWidth="1"/>
    <col min="10501" max="10501" width="8.140625" style="88" customWidth="1"/>
    <col min="10502" max="10502" width="11.5703125" style="88" customWidth="1"/>
    <col min="10503" max="10504" width="0" style="88" hidden="1" customWidth="1"/>
    <col min="10505" max="10752" width="8.85546875" style="88"/>
    <col min="10753" max="10753" width="5.140625" style="88" customWidth="1"/>
    <col min="10754" max="10754" width="43.85546875" style="88" customWidth="1"/>
    <col min="10755" max="10755" width="7.7109375" style="88" customWidth="1"/>
    <col min="10756" max="10756" width="8.42578125" style="88" customWidth="1"/>
    <col min="10757" max="10757" width="8.140625" style="88" customWidth="1"/>
    <col min="10758" max="10758" width="11.5703125" style="88" customWidth="1"/>
    <col min="10759" max="10760" width="0" style="88" hidden="1" customWidth="1"/>
    <col min="10761" max="11008" width="8.85546875" style="88"/>
    <col min="11009" max="11009" width="5.140625" style="88" customWidth="1"/>
    <col min="11010" max="11010" width="43.85546875" style="88" customWidth="1"/>
    <col min="11011" max="11011" width="7.7109375" style="88" customWidth="1"/>
    <col min="11012" max="11012" width="8.42578125" style="88" customWidth="1"/>
    <col min="11013" max="11013" width="8.140625" style="88" customWidth="1"/>
    <col min="11014" max="11014" width="11.5703125" style="88" customWidth="1"/>
    <col min="11015" max="11016" width="0" style="88" hidden="1" customWidth="1"/>
    <col min="11017" max="11264" width="8.85546875" style="88"/>
    <col min="11265" max="11265" width="5.140625" style="88" customWidth="1"/>
    <col min="11266" max="11266" width="43.85546875" style="88" customWidth="1"/>
    <col min="11267" max="11267" width="7.7109375" style="88" customWidth="1"/>
    <col min="11268" max="11268" width="8.42578125" style="88" customWidth="1"/>
    <col min="11269" max="11269" width="8.140625" style="88" customWidth="1"/>
    <col min="11270" max="11270" width="11.5703125" style="88" customWidth="1"/>
    <col min="11271" max="11272" width="0" style="88" hidden="1" customWidth="1"/>
    <col min="11273" max="11520" width="8.85546875" style="88"/>
    <col min="11521" max="11521" width="5.140625" style="88" customWidth="1"/>
    <col min="11522" max="11522" width="43.85546875" style="88" customWidth="1"/>
    <col min="11523" max="11523" width="7.7109375" style="88" customWidth="1"/>
    <col min="11524" max="11524" width="8.42578125" style="88" customWidth="1"/>
    <col min="11525" max="11525" width="8.140625" style="88" customWidth="1"/>
    <col min="11526" max="11526" width="11.5703125" style="88" customWidth="1"/>
    <col min="11527" max="11528" width="0" style="88" hidden="1" customWidth="1"/>
    <col min="11529" max="11776" width="8.85546875" style="88"/>
    <col min="11777" max="11777" width="5.140625" style="88" customWidth="1"/>
    <col min="11778" max="11778" width="43.85546875" style="88" customWidth="1"/>
    <col min="11779" max="11779" width="7.7109375" style="88" customWidth="1"/>
    <col min="11780" max="11780" width="8.42578125" style="88" customWidth="1"/>
    <col min="11781" max="11781" width="8.140625" style="88" customWidth="1"/>
    <col min="11782" max="11782" width="11.5703125" style="88" customWidth="1"/>
    <col min="11783" max="11784" width="0" style="88" hidden="1" customWidth="1"/>
    <col min="11785" max="12032" width="8.85546875" style="88"/>
    <col min="12033" max="12033" width="5.140625" style="88" customWidth="1"/>
    <col min="12034" max="12034" width="43.85546875" style="88" customWidth="1"/>
    <col min="12035" max="12035" width="7.7109375" style="88" customWidth="1"/>
    <col min="12036" max="12036" width="8.42578125" style="88" customWidth="1"/>
    <col min="12037" max="12037" width="8.140625" style="88" customWidth="1"/>
    <col min="12038" max="12038" width="11.5703125" style="88" customWidth="1"/>
    <col min="12039" max="12040" width="0" style="88" hidden="1" customWidth="1"/>
    <col min="12041" max="12288" width="8.85546875" style="88"/>
    <col min="12289" max="12289" width="5.140625" style="88" customWidth="1"/>
    <col min="12290" max="12290" width="43.85546875" style="88" customWidth="1"/>
    <col min="12291" max="12291" width="7.7109375" style="88" customWidth="1"/>
    <col min="12292" max="12292" width="8.42578125" style="88" customWidth="1"/>
    <col min="12293" max="12293" width="8.140625" style="88" customWidth="1"/>
    <col min="12294" max="12294" width="11.5703125" style="88" customWidth="1"/>
    <col min="12295" max="12296" width="0" style="88" hidden="1" customWidth="1"/>
    <col min="12297" max="12544" width="8.85546875" style="88"/>
    <col min="12545" max="12545" width="5.140625" style="88" customWidth="1"/>
    <col min="12546" max="12546" width="43.85546875" style="88" customWidth="1"/>
    <col min="12547" max="12547" width="7.7109375" style="88" customWidth="1"/>
    <col min="12548" max="12548" width="8.42578125" style="88" customWidth="1"/>
    <col min="12549" max="12549" width="8.140625" style="88" customWidth="1"/>
    <col min="12550" max="12550" width="11.5703125" style="88" customWidth="1"/>
    <col min="12551" max="12552" width="0" style="88" hidden="1" customWidth="1"/>
    <col min="12553" max="12800" width="8.85546875" style="88"/>
    <col min="12801" max="12801" width="5.140625" style="88" customWidth="1"/>
    <col min="12802" max="12802" width="43.85546875" style="88" customWidth="1"/>
    <col min="12803" max="12803" width="7.7109375" style="88" customWidth="1"/>
    <col min="12804" max="12804" width="8.42578125" style="88" customWidth="1"/>
    <col min="12805" max="12805" width="8.140625" style="88" customWidth="1"/>
    <col min="12806" max="12806" width="11.5703125" style="88" customWidth="1"/>
    <col min="12807" max="12808" width="0" style="88" hidden="1" customWidth="1"/>
    <col min="12809" max="13056" width="8.85546875" style="88"/>
    <col min="13057" max="13057" width="5.140625" style="88" customWidth="1"/>
    <col min="13058" max="13058" width="43.85546875" style="88" customWidth="1"/>
    <col min="13059" max="13059" width="7.7109375" style="88" customWidth="1"/>
    <col min="13060" max="13060" width="8.42578125" style="88" customWidth="1"/>
    <col min="13061" max="13061" width="8.140625" style="88" customWidth="1"/>
    <col min="13062" max="13062" width="11.5703125" style="88" customWidth="1"/>
    <col min="13063" max="13064" width="0" style="88" hidden="1" customWidth="1"/>
    <col min="13065" max="13312" width="8.85546875" style="88"/>
    <col min="13313" max="13313" width="5.140625" style="88" customWidth="1"/>
    <col min="13314" max="13314" width="43.85546875" style="88" customWidth="1"/>
    <col min="13315" max="13315" width="7.7109375" style="88" customWidth="1"/>
    <col min="13316" max="13316" width="8.42578125" style="88" customWidth="1"/>
    <col min="13317" max="13317" width="8.140625" style="88" customWidth="1"/>
    <col min="13318" max="13318" width="11.5703125" style="88" customWidth="1"/>
    <col min="13319" max="13320" width="0" style="88" hidden="1" customWidth="1"/>
    <col min="13321" max="13568" width="8.85546875" style="88"/>
    <col min="13569" max="13569" width="5.140625" style="88" customWidth="1"/>
    <col min="13570" max="13570" width="43.85546875" style="88" customWidth="1"/>
    <col min="13571" max="13571" width="7.7109375" style="88" customWidth="1"/>
    <col min="13572" max="13572" width="8.42578125" style="88" customWidth="1"/>
    <col min="13573" max="13573" width="8.140625" style="88" customWidth="1"/>
    <col min="13574" max="13574" width="11.5703125" style="88" customWidth="1"/>
    <col min="13575" max="13576" width="0" style="88" hidden="1" customWidth="1"/>
    <col min="13577" max="13824" width="8.85546875" style="88"/>
    <col min="13825" max="13825" width="5.140625" style="88" customWidth="1"/>
    <col min="13826" max="13826" width="43.85546875" style="88" customWidth="1"/>
    <col min="13827" max="13827" width="7.7109375" style="88" customWidth="1"/>
    <col min="13828" max="13828" width="8.42578125" style="88" customWidth="1"/>
    <col min="13829" max="13829" width="8.140625" style="88" customWidth="1"/>
    <col min="13830" max="13830" width="11.5703125" style="88" customWidth="1"/>
    <col min="13831" max="13832" width="0" style="88" hidden="1" customWidth="1"/>
    <col min="13833" max="14080" width="8.85546875" style="88"/>
    <col min="14081" max="14081" width="5.140625" style="88" customWidth="1"/>
    <col min="14082" max="14082" width="43.85546875" style="88" customWidth="1"/>
    <col min="14083" max="14083" width="7.7109375" style="88" customWidth="1"/>
    <col min="14084" max="14084" width="8.42578125" style="88" customWidth="1"/>
    <col min="14085" max="14085" width="8.140625" style="88" customWidth="1"/>
    <col min="14086" max="14086" width="11.5703125" style="88" customWidth="1"/>
    <col min="14087" max="14088" width="0" style="88" hidden="1" customWidth="1"/>
    <col min="14089" max="14336" width="8.85546875" style="88"/>
    <col min="14337" max="14337" width="5.140625" style="88" customWidth="1"/>
    <col min="14338" max="14338" width="43.85546875" style="88" customWidth="1"/>
    <col min="14339" max="14339" width="7.7109375" style="88" customWidth="1"/>
    <col min="14340" max="14340" width="8.42578125" style="88" customWidth="1"/>
    <col min="14341" max="14341" width="8.140625" style="88" customWidth="1"/>
    <col min="14342" max="14342" width="11.5703125" style="88" customWidth="1"/>
    <col min="14343" max="14344" width="0" style="88" hidden="1" customWidth="1"/>
    <col min="14345" max="14592" width="8.85546875" style="88"/>
    <col min="14593" max="14593" width="5.140625" style="88" customWidth="1"/>
    <col min="14594" max="14594" width="43.85546875" style="88" customWidth="1"/>
    <col min="14595" max="14595" width="7.7109375" style="88" customWidth="1"/>
    <col min="14596" max="14596" width="8.42578125" style="88" customWidth="1"/>
    <col min="14597" max="14597" width="8.140625" style="88" customWidth="1"/>
    <col min="14598" max="14598" width="11.5703125" style="88" customWidth="1"/>
    <col min="14599" max="14600" width="0" style="88" hidden="1" customWidth="1"/>
    <col min="14601" max="14848" width="8.85546875" style="88"/>
    <col min="14849" max="14849" width="5.140625" style="88" customWidth="1"/>
    <col min="14850" max="14850" width="43.85546875" style="88" customWidth="1"/>
    <col min="14851" max="14851" width="7.7109375" style="88" customWidth="1"/>
    <col min="14852" max="14852" width="8.42578125" style="88" customWidth="1"/>
    <col min="14853" max="14853" width="8.140625" style="88" customWidth="1"/>
    <col min="14854" max="14854" width="11.5703125" style="88" customWidth="1"/>
    <col min="14855" max="14856" width="0" style="88" hidden="1" customWidth="1"/>
    <col min="14857" max="15104" width="8.85546875" style="88"/>
    <col min="15105" max="15105" width="5.140625" style="88" customWidth="1"/>
    <col min="15106" max="15106" width="43.85546875" style="88" customWidth="1"/>
    <col min="15107" max="15107" width="7.7109375" style="88" customWidth="1"/>
    <col min="15108" max="15108" width="8.42578125" style="88" customWidth="1"/>
    <col min="15109" max="15109" width="8.140625" style="88" customWidth="1"/>
    <col min="15110" max="15110" width="11.5703125" style="88" customWidth="1"/>
    <col min="15111" max="15112" width="0" style="88" hidden="1" customWidth="1"/>
    <col min="15113" max="15360" width="8.85546875" style="88"/>
    <col min="15361" max="15361" width="5.140625" style="88" customWidth="1"/>
    <col min="15362" max="15362" width="43.85546875" style="88" customWidth="1"/>
    <col min="15363" max="15363" width="7.7109375" style="88" customWidth="1"/>
    <col min="15364" max="15364" width="8.42578125" style="88" customWidth="1"/>
    <col min="15365" max="15365" width="8.140625" style="88" customWidth="1"/>
    <col min="15366" max="15366" width="11.5703125" style="88" customWidth="1"/>
    <col min="15367" max="15368" width="0" style="88" hidden="1" customWidth="1"/>
    <col min="15369" max="15616" width="8.85546875" style="88"/>
    <col min="15617" max="15617" width="5.140625" style="88" customWidth="1"/>
    <col min="15618" max="15618" width="43.85546875" style="88" customWidth="1"/>
    <col min="15619" max="15619" width="7.7109375" style="88" customWidth="1"/>
    <col min="15620" max="15620" width="8.42578125" style="88" customWidth="1"/>
    <col min="15621" max="15621" width="8.140625" style="88" customWidth="1"/>
    <col min="15622" max="15622" width="11.5703125" style="88" customWidth="1"/>
    <col min="15623" max="15624" width="0" style="88" hidden="1" customWidth="1"/>
    <col min="15625" max="15872" width="8.85546875" style="88"/>
    <col min="15873" max="15873" width="5.140625" style="88" customWidth="1"/>
    <col min="15874" max="15874" width="43.85546875" style="88" customWidth="1"/>
    <col min="15875" max="15875" width="7.7109375" style="88" customWidth="1"/>
    <col min="15876" max="15876" width="8.42578125" style="88" customWidth="1"/>
    <col min="15877" max="15877" width="8.140625" style="88" customWidth="1"/>
    <col min="15878" max="15878" width="11.5703125" style="88" customWidth="1"/>
    <col min="15879" max="15880" width="0" style="88" hidden="1" customWidth="1"/>
    <col min="15881" max="16128" width="8.85546875" style="88"/>
    <col min="16129" max="16129" width="5.140625" style="88" customWidth="1"/>
    <col min="16130" max="16130" width="43.85546875" style="88" customWidth="1"/>
    <col min="16131" max="16131" width="7.7109375" style="88" customWidth="1"/>
    <col min="16132" max="16132" width="8.42578125" style="88" customWidth="1"/>
    <col min="16133" max="16133" width="8.140625" style="88" customWidth="1"/>
    <col min="16134" max="16134" width="11.5703125" style="88" customWidth="1"/>
    <col min="16135" max="16136" width="0" style="88" hidden="1" customWidth="1"/>
    <col min="16137" max="16384" width="8.85546875" style="88"/>
  </cols>
  <sheetData>
    <row r="3" spans="1:6" s="127" customFormat="1" ht="15.75">
      <c r="A3" s="179">
        <v>3</v>
      </c>
      <c r="B3" s="127" t="s">
        <v>397</v>
      </c>
    </row>
    <row r="6" spans="1:6">
      <c r="A6" s="228"/>
      <c r="B6" s="228" t="s">
        <v>115</v>
      </c>
      <c r="C6" s="181"/>
      <c r="E6" s="107"/>
      <c r="F6" s="107"/>
    </row>
    <row r="7" spans="1:6">
      <c r="A7" s="181"/>
      <c r="B7" s="181"/>
      <c r="C7" s="181"/>
      <c r="E7" s="107"/>
      <c r="F7" s="107"/>
    </row>
    <row r="8" spans="1:6" s="105" customFormat="1" ht="54" customHeight="1">
      <c r="A8" s="220"/>
      <c r="B8" s="475" t="s">
        <v>398</v>
      </c>
      <c r="C8" s="475"/>
      <c r="D8" s="475"/>
      <c r="E8" s="475"/>
      <c r="F8" s="475"/>
    </row>
    <row r="9" spans="1:6" s="105" customFormat="1">
      <c r="A9" s="220"/>
      <c r="B9" s="475"/>
      <c r="C9" s="475"/>
      <c r="D9" s="475"/>
      <c r="E9" s="475"/>
      <c r="F9" s="475"/>
    </row>
    <row r="10" spans="1:6" s="105" customFormat="1" ht="54.6" customHeight="1">
      <c r="A10" s="220"/>
      <c r="B10" s="475" t="s">
        <v>399</v>
      </c>
      <c r="C10" s="475"/>
      <c r="D10" s="475"/>
      <c r="E10" s="475"/>
      <c r="F10" s="475"/>
    </row>
    <row r="11" spans="1:6" s="105" customFormat="1" ht="18.75" customHeight="1">
      <c r="A11" s="220"/>
      <c r="B11" s="475" t="s">
        <v>400</v>
      </c>
      <c r="C11" s="475"/>
      <c r="D11" s="475"/>
      <c r="E11" s="475"/>
      <c r="F11" s="475"/>
    </row>
    <row r="12" spans="1:6" s="105" customFormat="1" ht="30" customHeight="1">
      <c r="A12" s="220"/>
      <c r="B12" s="475" t="s">
        <v>401</v>
      </c>
      <c r="C12" s="475"/>
      <c r="D12" s="475"/>
      <c r="E12" s="475"/>
      <c r="F12" s="475"/>
    </row>
    <row r="13" spans="1:6" s="105" customFormat="1">
      <c r="A13" s="220"/>
      <c r="B13" s="475"/>
      <c r="C13" s="475"/>
      <c r="D13" s="475"/>
      <c r="E13" s="475"/>
      <c r="F13" s="475"/>
    </row>
    <row r="14" spans="1:6" s="105" customFormat="1" ht="201.6" customHeight="1">
      <c r="A14" s="220"/>
      <c r="B14" s="475" t="s">
        <v>402</v>
      </c>
      <c r="C14" s="475"/>
      <c r="D14" s="475"/>
      <c r="E14" s="475"/>
      <c r="F14" s="475"/>
    </row>
    <row r="15" spans="1:6" s="105" customFormat="1" ht="146.25" customHeight="1">
      <c r="A15" s="220"/>
      <c r="B15" s="475" t="s">
        <v>403</v>
      </c>
      <c r="C15" s="475"/>
      <c r="D15" s="475"/>
      <c r="E15" s="475"/>
      <c r="F15" s="475"/>
    </row>
    <row r="16" spans="1:6" s="105" customFormat="1">
      <c r="A16" s="220"/>
      <c r="B16" s="475"/>
      <c r="C16" s="476"/>
      <c r="D16" s="476"/>
      <c r="E16" s="476"/>
      <c r="F16" s="476"/>
    </row>
    <row r="17" spans="1:6" s="105" customFormat="1" ht="54.6" customHeight="1">
      <c r="A17" s="220"/>
      <c r="B17" s="475" t="s">
        <v>404</v>
      </c>
      <c r="C17" s="475"/>
      <c r="D17" s="475"/>
      <c r="E17" s="475"/>
      <c r="F17" s="475"/>
    </row>
    <row r="18" spans="1:6" s="105" customFormat="1">
      <c r="A18" s="220"/>
      <c r="B18" s="475"/>
      <c r="C18" s="476"/>
      <c r="D18" s="476"/>
      <c r="E18" s="476"/>
      <c r="F18" s="476"/>
    </row>
    <row r="19" spans="1:6" s="105" customFormat="1" ht="68.25" customHeight="1">
      <c r="A19" s="220"/>
      <c r="B19" s="475" t="s">
        <v>405</v>
      </c>
      <c r="C19" s="475"/>
      <c r="D19" s="475"/>
      <c r="E19" s="475"/>
      <c r="F19" s="475"/>
    </row>
    <row r="20" spans="1:6" s="105" customFormat="1" ht="30.75" customHeight="1">
      <c r="A20" s="220"/>
      <c r="B20" s="475" t="s">
        <v>406</v>
      </c>
      <c r="C20" s="476"/>
      <c r="D20" s="476"/>
      <c r="E20" s="476"/>
      <c r="F20" s="476"/>
    </row>
    <row r="21" spans="1:6" s="105" customFormat="1">
      <c r="A21" s="220"/>
      <c r="B21" s="203"/>
      <c r="C21" s="203"/>
      <c r="D21" s="203"/>
      <c r="E21" s="203"/>
      <c r="F21" s="203"/>
    </row>
    <row r="22" spans="1:6" s="105" customFormat="1" ht="53.45" customHeight="1">
      <c r="A22" s="220"/>
      <c r="B22" s="475" t="s">
        <v>407</v>
      </c>
      <c r="C22" s="475"/>
      <c r="D22" s="475"/>
      <c r="E22" s="475"/>
      <c r="F22" s="475"/>
    </row>
    <row r="23" spans="1:6" s="105" customFormat="1">
      <c r="A23" s="220"/>
      <c r="B23" s="203"/>
      <c r="C23" s="203"/>
      <c r="D23" s="203"/>
      <c r="E23" s="203"/>
      <c r="F23" s="203"/>
    </row>
    <row r="24" spans="1:6" s="105" customFormat="1" ht="82.5" customHeight="1">
      <c r="A24" s="220"/>
      <c r="B24" s="475" t="s">
        <v>408</v>
      </c>
      <c r="C24" s="475"/>
      <c r="D24" s="475"/>
      <c r="E24" s="475"/>
      <c r="F24" s="475"/>
    </row>
    <row r="25" spans="1:6">
      <c r="A25" s="104"/>
      <c r="B25" s="203"/>
      <c r="C25" s="203"/>
      <c r="D25" s="203"/>
      <c r="E25" s="203"/>
      <c r="F25" s="203"/>
    </row>
    <row r="26" spans="1:6" ht="55.15" customHeight="1">
      <c r="A26" s="104"/>
      <c r="B26" s="475" t="s">
        <v>409</v>
      </c>
      <c r="C26" s="475"/>
      <c r="D26" s="475"/>
      <c r="E26" s="475"/>
      <c r="F26" s="475"/>
    </row>
    <row r="27" spans="1:6">
      <c r="A27" s="104"/>
      <c r="B27" s="203"/>
      <c r="C27" s="203"/>
      <c r="D27" s="203"/>
      <c r="E27" s="203"/>
      <c r="F27" s="203"/>
    </row>
    <row r="28" spans="1:6" ht="69.599999999999994" customHeight="1">
      <c r="A28" s="104"/>
      <c r="B28" s="475" t="s">
        <v>410</v>
      </c>
      <c r="C28" s="475"/>
      <c r="D28" s="475"/>
      <c r="E28" s="475"/>
      <c r="F28" s="475"/>
    </row>
    <row r="29" spans="1:6">
      <c r="A29" s="104"/>
      <c r="B29" s="475"/>
      <c r="C29" s="475"/>
      <c r="D29" s="475"/>
      <c r="E29" s="475"/>
      <c r="F29" s="475"/>
    </row>
    <row r="30" spans="1:6" ht="56.25" customHeight="1">
      <c r="A30" s="104"/>
      <c r="B30" s="475" t="s">
        <v>411</v>
      </c>
      <c r="C30" s="475"/>
      <c r="D30" s="475"/>
      <c r="E30" s="475"/>
      <c r="F30" s="475"/>
    </row>
    <row r="31" spans="1:6">
      <c r="A31" s="104"/>
      <c r="B31" s="475"/>
      <c r="C31" s="475"/>
      <c r="D31" s="475"/>
      <c r="E31" s="475"/>
      <c r="F31" s="475"/>
    </row>
    <row r="32" spans="1:6" ht="92.25" customHeight="1">
      <c r="A32" s="104"/>
      <c r="B32" s="475" t="s">
        <v>412</v>
      </c>
      <c r="C32" s="476"/>
      <c r="D32" s="476"/>
      <c r="E32" s="476"/>
      <c r="F32" s="476"/>
    </row>
    <row r="33" spans="1:6">
      <c r="A33" s="104"/>
      <c r="B33" s="203"/>
      <c r="C33" s="203"/>
      <c r="D33" s="203"/>
      <c r="E33" s="203"/>
      <c r="F33" s="203"/>
    </row>
    <row r="34" spans="1:6" ht="41.25" customHeight="1">
      <c r="A34" s="104"/>
      <c r="B34" s="475" t="s">
        <v>413</v>
      </c>
      <c r="C34" s="475"/>
      <c r="D34" s="475"/>
      <c r="E34" s="475"/>
      <c r="F34" s="475"/>
    </row>
    <row r="35" spans="1:6" ht="41.25" customHeight="1">
      <c r="A35" s="104"/>
      <c r="B35" s="475" t="s">
        <v>414</v>
      </c>
      <c r="C35" s="475"/>
      <c r="D35" s="475"/>
      <c r="E35" s="475"/>
      <c r="F35" s="475"/>
    </row>
    <row r="36" spans="1:6" ht="14.25" customHeight="1">
      <c r="A36" s="104"/>
      <c r="B36" s="203"/>
      <c r="C36" s="203"/>
      <c r="D36" s="203"/>
      <c r="E36" s="203"/>
      <c r="F36" s="203"/>
    </row>
    <row r="37" spans="1:6" ht="16.5" customHeight="1">
      <c r="A37" s="104"/>
      <c r="B37" s="229" t="s">
        <v>415</v>
      </c>
      <c r="C37" s="203"/>
      <c r="D37" s="203"/>
      <c r="E37" s="203"/>
      <c r="F37" s="203"/>
    </row>
    <row r="38" spans="1:6" ht="117.75" customHeight="1">
      <c r="A38" s="108"/>
      <c r="B38" s="475" t="s">
        <v>416</v>
      </c>
      <c r="C38" s="475"/>
      <c r="D38" s="475"/>
      <c r="E38" s="475"/>
      <c r="F38" s="475"/>
    </row>
    <row r="39" spans="1:6">
      <c r="A39" s="108"/>
      <c r="B39" s="475"/>
      <c r="C39" s="475"/>
      <c r="D39" s="475"/>
      <c r="E39" s="475"/>
      <c r="F39" s="475"/>
    </row>
    <row r="40" spans="1:6" ht="106.5" customHeight="1">
      <c r="A40" s="108"/>
      <c r="B40" s="475" t="s">
        <v>417</v>
      </c>
      <c r="C40" s="476"/>
      <c r="D40" s="476"/>
      <c r="E40" s="476"/>
      <c r="F40" s="476"/>
    </row>
    <row r="41" spans="1:6" ht="53.25" customHeight="1">
      <c r="A41" s="108"/>
      <c r="B41" s="475" t="s">
        <v>418</v>
      </c>
      <c r="C41" s="476"/>
      <c r="D41" s="476"/>
      <c r="E41" s="476"/>
      <c r="F41" s="476"/>
    </row>
    <row r="42" spans="1:6" ht="19.5" customHeight="1">
      <c r="A42" s="108"/>
      <c r="B42" s="475" t="s">
        <v>419</v>
      </c>
      <c r="C42" s="475"/>
      <c r="D42" s="475"/>
      <c r="E42" s="475"/>
      <c r="F42" s="475"/>
    </row>
    <row r="43" spans="1:6" ht="42" customHeight="1">
      <c r="A43" s="108"/>
      <c r="B43" s="475" t="s">
        <v>420</v>
      </c>
      <c r="C43" s="475"/>
      <c r="D43" s="475"/>
      <c r="E43" s="475"/>
      <c r="F43" s="475"/>
    </row>
    <row r="44" spans="1:6" ht="67.900000000000006" customHeight="1">
      <c r="A44" s="108"/>
      <c r="B44" s="475" t="s">
        <v>421</v>
      </c>
      <c r="C44" s="475"/>
      <c r="D44" s="475"/>
      <c r="E44" s="475"/>
      <c r="F44" s="475"/>
    </row>
    <row r="45" spans="1:6">
      <c r="A45" s="108"/>
      <c r="B45" s="475"/>
      <c r="C45" s="475"/>
      <c r="D45" s="475"/>
      <c r="E45" s="475"/>
      <c r="F45" s="475"/>
    </row>
    <row r="46" spans="1:6">
      <c r="A46" s="108"/>
      <c r="B46" s="230" t="s">
        <v>422</v>
      </c>
      <c r="C46" s="203"/>
      <c r="D46" s="203"/>
      <c r="E46" s="203"/>
      <c r="F46" s="203"/>
    </row>
    <row r="47" spans="1:6" ht="52.5" customHeight="1">
      <c r="A47" s="108"/>
      <c r="B47" s="475" t="s">
        <v>423</v>
      </c>
      <c r="C47" s="475"/>
      <c r="D47" s="475"/>
      <c r="E47" s="475"/>
      <c r="F47" s="475"/>
    </row>
    <row r="48" spans="1:6" ht="27.6" customHeight="1">
      <c r="A48" s="108"/>
      <c r="B48" s="475" t="s">
        <v>424</v>
      </c>
      <c r="C48" s="475"/>
      <c r="D48" s="475"/>
      <c r="E48" s="475"/>
      <c r="F48" s="475"/>
    </row>
    <row r="49" spans="1:6" ht="80.25" customHeight="1">
      <c r="A49" s="108"/>
      <c r="B49" s="475" t="s">
        <v>425</v>
      </c>
      <c r="C49" s="475"/>
      <c r="D49" s="475"/>
      <c r="E49" s="475"/>
      <c r="F49" s="475"/>
    </row>
    <row r="50" spans="1:6">
      <c r="A50" s="108"/>
      <c r="B50" s="475"/>
      <c r="C50" s="475"/>
      <c r="D50" s="475"/>
      <c r="E50" s="475"/>
      <c r="F50" s="475"/>
    </row>
    <row r="51" spans="1:6">
      <c r="A51" s="108"/>
      <c r="B51" s="477" t="s">
        <v>426</v>
      </c>
      <c r="C51" s="477"/>
      <c r="D51" s="477"/>
      <c r="E51" s="477"/>
      <c r="F51" s="477"/>
    </row>
    <row r="52" spans="1:6" ht="91.5" customHeight="1">
      <c r="A52" s="108"/>
      <c r="B52" s="478" t="s">
        <v>427</v>
      </c>
      <c r="C52" s="477"/>
      <c r="D52" s="477"/>
      <c r="E52" s="477"/>
      <c r="F52" s="477"/>
    </row>
    <row r="53" spans="1:6" ht="24.75" customHeight="1">
      <c r="A53" s="108"/>
      <c r="B53" s="479" t="s">
        <v>428</v>
      </c>
      <c r="C53" s="479"/>
      <c r="D53" s="479"/>
      <c r="E53" s="479"/>
      <c r="F53" s="479"/>
    </row>
    <row r="54" spans="1:6" ht="105.75" customHeight="1">
      <c r="A54" s="108"/>
      <c r="B54" s="475" t="s">
        <v>429</v>
      </c>
      <c r="C54" s="476"/>
      <c r="D54" s="476"/>
      <c r="E54" s="476"/>
      <c r="F54" s="476"/>
    </row>
    <row r="55" spans="1:6" ht="38.25" customHeight="1">
      <c r="A55" s="108"/>
      <c r="B55" s="475" t="s">
        <v>430</v>
      </c>
      <c r="C55" s="476"/>
      <c r="D55" s="476"/>
      <c r="E55" s="476"/>
      <c r="F55" s="476"/>
    </row>
    <row r="56" spans="1:6">
      <c r="A56" s="108"/>
      <c r="B56" s="475"/>
      <c r="C56" s="457"/>
      <c r="D56" s="457"/>
      <c r="E56" s="457"/>
      <c r="F56" s="457"/>
    </row>
    <row r="57" spans="1:6">
      <c r="A57" s="108"/>
      <c r="B57" s="477" t="s">
        <v>431</v>
      </c>
      <c r="C57" s="477"/>
      <c r="D57" s="477"/>
      <c r="E57" s="477"/>
      <c r="F57" s="477"/>
    </row>
    <row r="58" spans="1:6" ht="54" customHeight="1">
      <c r="A58" s="108"/>
      <c r="B58" s="475" t="s">
        <v>432</v>
      </c>
      <c r="C58" s="473"/>
      <c r="D58" s="473"/>
      <c r="E58" s="473"/>
      <c r="F58" s="473"/>
    </row>
    <row r="59" spans="1:6" ht="90.75" customHeight="1">
      <c r="A59" s="108"/>
      <c r="B59" s="475" t="s">
        <v>433</v>
      </c>
      <c r="C59" s="473"/>
      <c r="D59" s="473"/>
      <c r="E59" s="473"/>
      <c r="F59" s="473"/>
    </row>
    <row r="60" spans="1:6" ht="105" customHeight="1">
      <c r="A60" s="108"/>
      <c r="B60" s="475" t="s">
        <v>434</v>
      </c>
      <c r="C60" s="475"/>
      <c r="D60" s="475"/>
      <c r="E60" s="475"/>
      <c r="F60" s="475"/>
    </row>
    <row r="61" spans="1:6" ht="41.25" customHeight="1">
      <c r="A61" s="108"/>
      <c r="B61" s="475" t="s">
        <v>435</v>
      </c>
      <c r="C61" s="475"/>
      <c r="D61" s="475"/>
      <c r="E61" s="475"/>
      <c r="F61" s="475"/>
    </row>
    <row r="62" spans="1:6" ht="53.25" customHeight="1">
      <c r="A62" s="108"/>
      <c r="B62" s="451" t="s">
        <v>436</v>
      </c>
      <c r="C62" s="457"/>
      <c r="D62" s="457"/>
      <c r="E62" s="457"/>
      <c r="F62" s="457"/>
    </row>
    <row r="63" spans="1:6" ht="41.25" customHeight="1">
      <c r="A63" s="108"/>
      <c r="B63" s="451" t="s">
        <v>437</v>
      </c>
      <c r="C63" s="457"/>
      <c r="D63" s="457"/>
      <c r="E63" s="457"/>
      <c r="F63" s="457"/>
    </row>
    <row r="64" spans="1:6" ht="79.5" customHeight="1">
      <c r="A64" s="108"/>
      <c r="B64" s="475" t="s">
        <v>438</v>
      </c>
      <c r="C64" s="475"/>
      <c r="D64" s="475"/>
      <c r="E64" s="475"/>
      <c r="F64" s="475"/>
    </row>
    <row r="65" spans="1:6" ht="80.25" customHeight="1">
      <c r="A65" s="108"/>
      <c r="B65" s="475" t="s">
        <v>439</v>
      </c>
      <c r="C65" s="473"/>
      <c r="D65" s="473"/>
      <c r="E65" s="473"/>
      <c r="F65" s="473"/>
    </row>
    <row r="66" spans="1:6" ht="77.25" customHeight="1">
      <c r="A66" s="108"/>
      <c r="B66" s="475" t="s">
        <v>440</v>
      </c>
      <c r="C66" s="473"/>
      <c r="D66" s="473"/>
      <c r="E66" s="473"/>
      <c r="F66" s="473"/>
    </row>
    <row r="67" spans="1:6" ht="66.75" customHeight="1">
      <c r="A67" s="108"/>
      <c r="B67" s="475" t="s">
        <v>441</v>
      </c>
      <c r="C67" s="473"/>
      <c r="D67" s="473"/>
      <c r="E67" s="473"/>
      <c r="F67" s="473"/>
    </row>
    <row r="68" spans="1:6" ht="69" customHeight="1">
      <c r="A68" s="108"/>
      <c r="B68" s="475" t="s">
        <v>442</v>
      </c>
      <c r="C68" s="457"/>
      <c r="D68" s="457"/>
      <c r="E68" s="457"/>
      <c r="F68" s="457"/>
    </row>
    <row r="69" spans="1:6" ht="45" customHeight="1">
      <c r="A69" s="108"/>
      <c r="B69" s="475" t="s">
        <v>443</v>
      </c>
      <c r="C69" s="457"/>
      <c r="D69" s="457"/>
      <c r="E69" s="457"/>
      <c r="F69" s="457"/>
    </row>
    <row r="70" spans="1:6" ht="42" customHeight="1">
      <c r="A70" s="108"/>
      <c r="B70" s="475" t="s">
        <v>444</v>
      </c>
      <c r="C70" s="475"/>
      <c r="D70" s="475"/>
      <c r="E70" s="475"/>
      <c r="F70" s="475"/>
    </row>
    <row r="71" spans="1:6" ht="27.6" customHeight="1">
      <c r="A71" s="108"/>
      <c r="B71" s="475" t="s">
        <v>445</v>
      </c>
      <c r="C71" s="475"/>
      <c r="D71" s="475"/>
      <c r="E71" s="475"/>
      <c r="F71" s="475"/>
    </row>
    <row r="72" spans="1:6" ht="41.45" customHeight="1">
      <c r="A72" s="108"/>
      <c r="B72" s="475" t="s">
        <v>446</v>
      </c>
      <c r="C72" s="475"/>
      <c r="D72" s="475"/>
      <c r="E72" s="475"/>
      <c r="F72" s="475"/>
    </row>
    <row r="73" spans="1:6" ht="51.75" customHeight="1">
      <c r="A73" s="108"/>
      <c r="B73" s="475" t="s">
        <v>447</v>
      </c>
      <c r="C73" s="475"/>
      <c r="D73" s="475"/>
      <c r="E73" s="475"/>
      <c r="F73" s="475"/>
    </row>
    <row r="74" spans="1:6" ht="15" customHeight="1">
      <c r="A74" s="108"/>
      <c r="B74" s="475" t="s">
        <v>448</v>
      </c>
      <c r="C74" s="475"/>
      <c r="D74" s="475"/>
      <c r="E74" s="475"/>
      <c r="F74" s="475"/>
    </row>
    <row r="75" spans="1:6" ht="79.5" customHeight="1">
      <c r="A75" s="108"/>
      <c r="B75" s="475" t="s">
        <v>449</v>
      </c>
      <c r="C75" s="475"/>
      <c r="D75" s="475"/>
      <c r="E75" s="475"/>
      <c r="F75" s="475"/>
    </row>
    <row r="76" spans="1:6">
      <c r="A76" s="108"/>
      <c r="B76" s="203"/>
      <c r="C76" s="203"/>
      <c r="D76" s="203"/>
      <c r="E76" s="203"/>
      <c r="F76" s="203"/>
    </row>
    <row r="77" spans="1:6" ht="93" customHeight="1">
      <c r="A77" s="108"/>
      <c r="B77" s="475" t="s">
        <v>450</v>
      </c>
      <c r="C77" s="475"/>
      <c r="D77" s="475"/>
      <c r="E77" s="475"/>
      <c r="F77" s="475"/>
    </row>
    <row r="78" spans="1:6">
      <c r="A78" s="108"/>
      <c r="B78" s="203"/>
      <c r="C78" s="203"/>
      <c r="D78" s="203"/>
      <c r="E78" s="203"/>
      <c r="F78" s="203"/>
    </row>
    <row r="79" spans="1:6" ht="69.75" customHeight="1">
      <c r="A79" s="108"/>
      <c r="B79" s="475" t="s">
        <v>451</v>
      </c>
      <c r="C79" s="475"/>
      <c r="D79" s="475"/>
      <c r="E79" s="475"/>
      <c r="F79" s="475"/>
    </row>
    <row r="80" spans="1:6" ht="26.25" customHeight="1">
      <c r="A80" s="108"/>
      <c r="B80" s="475" t="s">
        <v>452</v>
      </c>
      <c r="C80" s="473"/>
      <c r="D80" s="473"/>
      <c r="E80" s="473"/>
      <c r="F80" s="473"/>
    </row>
    <row r="81" spans="1:6">
      <c r="A81" s="108"/>
      <c r="B81" s="203"/>
      <c r="C81" s="205"/>
      <c r="D81" s="205"/>
      <c r="E81" s="205"/>
      <c r="F81" s="205"/>
    </row>
    <row r="82" spans="1:6">
      <c r="A82" s="108"/>
      <c r="B82" s="480" t="s">
        <v>453</v>
      </c>
      <c r="C82" s="480"/>
      <c r="D82" s="480"/>
      <c r="E82" s="480"/>
      <c r="F82" s="480"/>
    </row>
    <row r="83" spans="1:6" ht="67.5" customHeight="1">
      <c r="A83" s="108"/>
      <c r="B83" s="475" t="s">
        <v>454</v>
      </c>
      <c r="C83" s="475"/>
      <c r="D83" s="475"/>
      <c r="E83" s="475"/>
      <c r="F83" s="475"/>
    </row>
    <row r="84" spans="1:6" ht="27" customHeight="1">
      <c r="A84" s="108"/>
      <c r="B84" s="475" t="s">
        <v>455</v>
      </c>
      <c r="C84" s="475"/>
      <c r="D84" s="475"/>
      <c r="E84" s="475"/>
      <c r="F84" s="475"/>
    </row>
    <row r="85" spans="1:6" ht="77.25" customHeight="1">
      <c r="A85" s="108"/>
      <c r="B85" s="475" t="s">
        <v>456</v>
      </c>
      <c r="C85" s="475"/>
      <c r="D85" s="475"/>
      <c r="E85" s="475"/>
      <c r="F85" s="475"/>
    </row>
    <row r="86" spans="1:6">
      <c r="A86" s="108"/>
      <c r="B86" s="231" t="s">
        <v>457</v>
      </c>
      <c r="C86" s="203"/>
      <c r="D86" s="203"/>
      <c r="E86" s="203"/>
      <c r="F86" s="203"/>
    </row>
    <row r="87" spans="1:6" ht="40.5" customHeight="1">
      <c r="A87" s="108"/>
      <c r="B87" s="475" t="s">
        <v>458</v>
      </c>
      <c r="C87" s="475"/>
      <c r="D87" s="475"/>
      <c r="E87" s="475"/>
      <c r="F87" s="475"/>
    </row>
    <row r="88" spans="1:6" ht="92.25" customHeight="1">
      <c r="A88" s="108"/>
      <c r="B88" s="475" t="s">
        <v>459</v>
      </c>
      <c r="C88" s="475"/>
      <c r="D88" s="475"/>
      <c r="E88" s="475"/>
      <c r="F88" s="475"/>
    </row>
    <row r="89" spans="1:6" ht="38.25" customHeight="1">
      <c r="A89" s="108"/>
      <c r="B89" s="475" t="s">
        <v>460</v>
      </c>
      <c r="C89" s="475"/>
      <c r="D89" s="475"/>
      <c r="E89" s="475"/>
      <c r="F89" s="475"/>
    </row>
    <row r="90" spans="1:6" ht="51.75" customHeight="1">
      <c r="A90" s="108"/>
      <c r="B90" s="475" t="s">
        <v>461</v>
      </c>
      <c r="C90" s="475"/>
      <c r="D90" s="475"/>
      <c r="E90" s="475"/>
      <c r="F90" s="475"/>
    </row>
    <row r="91" spans="1:6" ht="41.25" customHeight="1">
      <c r="A91" s="108"/>
      <c r="B91" s="475" t="s">
        <v>462</v>
      </c>
      <c r="C91" s="475"/>
      <c r="D91" s="475"/>
      <c r="E91" s="475"/>
      <c r="F91" s="475"/>
    </row>
    <row r="92" spans="1:6" ht="40.5" customHeight="1">
      <c r="A92" s="108"/>
      <c r="B92" s="475" t="s">
        <v>463</v>
      </c>
      <c r="C92" s="475"/>
      <c r="D92" s="475"/>
      <c r="E92" s="475"/>
      <c r="F92" s="475"/>
    </row>
    <row r="93" spans="1:6" ht="27" customHeight="1">
      <c r="A93" s="108"/>
      <c r="B93" s="475" t="s">
        <v>464</v>
      </c>
      <c r="C93" s="475"/>
      <c r="D93" s="475"/>
      <c r="E93" s="475"/>
      <c r="F93" s="475"/>
    </row>
    <row r="94" spans="1:6" ht="106.5" customHeight="1">
      <c r="A94" s="108"/>
      <c r="B94" s="475" t="s">
        <v>465</v>
      </c>
      <c r="C94" s="475"/>
      <c r="D94" s="475"/>
      <c r="E94" s="475"/>
      <c r="F94" s="475"/>
    </row>
    <row r="95" spans="1:6" ht="13.5" customHeight="1">
      <c r="A95" s="108"/>
      <c r="B95" s="475" t="s">
        <v>466</v>
      </c>
      <c r="C95" s="475"/>
      <c r="D95" s="475"/>
      <c r="E95" s="475"/>
      <c r="F95" s="475"/>
    </row>
    <row r="96" spans="1:6" ht="27.75" customHeight="1">
      <c r="A96" s="108"/>
      <c r="B96" s="475"/>
      <c r="C96" s="475"/>
      <c r="D96" s="475"/>
      <c r="E96" s="475"/>
      <c r="F96" s="475"/>
    </row>
    <row r="97" spans="1:6" ht="25.5" customHeight="1">
      <c r="A97" s="108"/>
      <c r="B97" s="481" t="s">
        <v>467</v>
      </c>
      <c r="C97" s="481"/>
      <c r="D97" s="481"/>
      <c r="E97" s="481"/>
      <c r="F97" s="481"/>
    </row>
    <row r="98" spans="1:6">
      <c r="A98" s="108"/>
      <c r="B98" s="481"/>
      <c r="C98" s="481"/>
      <c r="D98" s="481"/>
      <c r="E98" s="481"/>
      <c r="F98" s="481"/>
    </row>
    <row r="99" spans="1:6">
      <c r="A99" s="108"/>
      <c r="B99" s="232"/>
      <c r="C99" s="232"/>
      <c r="D99" s="232"/>
      <c r="E99" s="232"/>
      <c r="F99" s="232"/>
    </row>
    <row r="100" spans="1:6" ht="26.45" customHeight="1">
      <c r="A100" s="108"/>
      <c r="B100" s="136"/>
      <c r="C100" s="182" t="s">
        <v>159</v>
      </c>
      <c r="D100" s="182" t="s">
        <v>30</v>
      </c>
      <c r="E100" s="182" t="s">
        <v>24</v>
      </c>
      <c r="F100" s="184" t="s">
        <v>25</v>
      </c>
    </row>
    <row r="101" spans="1:6">
      <c r="A101" s="108"/>
      <c r="B101" s="185"/>
      <c r="C101" s="186"/>
      <c r="D101" s="186"/>
      <c r="E101" s="186"/>
      <c r="F101" s="186"/>
    </row>
    <row r="102" spans="1:6" ht="13.15" customHeight="1">
      <c r="A102" s="108"/>
      <c r="B102" s="233"/>
    </row>
    <row r="103" spans="1:6" ht="13.15" customHeight="1">
      <c r="A103" s="108"/>
      <c r="B103" s="234"/>
    </row>
    <row r="104" spans="1:6" ht="14.25">
      <c r="A104" s="235" t="s">
        <v>468</v>
      </c>
      <c r="B104" s="203" t="s">
        <v>469</v>
      </c>
      <c r="C104" s="236" t="s">
        <v>470</v>
      </c>
      <c r="D104" s="237">
        <v>340</v>
      </c>
      <c r="E104" s="171"/>
      <c r="F104" s="171"/>
    </row>
    <row r="105" spans="1:6">
      <c r="A105" s="235"/>
      <c r="B105" s="203"/>
      <c r="C105" s="236"/>
      <c r="D105" s="237"/>
      <c r="E105" s="171"/>
      <c r="F105" s="171"/>
    </row>
    <row r="106" spans="1:6">
      <c r="A106" s="235"/>
      <c r="B106" s="203"/>
      <c r="C106" s="236"/>
      <c r="D106" s="237"/>
      <c r="E106" s="171"/>
      <c r="F106" s="171"/>
    </row>
    <row r="107" spans="1:6" ht="51">
      <c r="A107" s="235" t="s">
        <v>471</v>
      </c>
      <c r="B107" s="203" t="s">
        <v>472</v>
      </c>
      <c r="C107" s="238"/>
      <c r="D107" s="201"/>
      <c r="E107" s="171"/>
      <c r="F107" s="171"/>
    </row>
    <row r="108" spans="1:6" ht="15">
      <c r="A108" s="235"/>
      <c r="B108" s="203" t="s">
        <v>473</v>
      </c>
      <c r="C108" s="236" t="s">
        <v>474</v>
      </c>
      <c r="D108" s="237">
        <v>21</v>
      </c>
      <c r="E108" s="171"/>
      <c r="F108" s="171"/>
    </row>
    <row r="109" spans="1:6">
      <c r="A109" s="235"/>
      <c r="B109" s="203"/>
      <c r="C109" s="236"/>
      <c r="D109" s="237"/>
      <c r="E109" s="171"/>
      <c r="F109" s="171"/>
    </row>
    <row r="110" spans="1:6">
      <c r="A110" s="235"/>
      <c r="B110" s="203"/>
      <c r="C110" s="236"/>
      <c r="D110" s="237"/>
      <c r="E110" s="171"/>
      <c r="F110" s="171"/>
    </row>
    <row r="111" spans="1:6" ht="89.25">
      <c r="A111" s="235" t="s">
        <v>475</v>
      </c>
      <c r="B111" s="135" t="s">
        <v>476</v>
      </c>
      <c r="C111" s="238" t="s">
        <v>0</v>
      </c>
      <c r="D111" s="239">
        <v>40</v>
      </c>
      <c r="E111" s="171"/>
      <c r="F111" s="171"/>
    </row>
    <row r="112" spans="1:6">
      <c r="A112" s="235"/>
      <c r="B112" s="203"/>
      <c r="C112" s="236"/>
      <c r="D112" s="237"/>
      <c r="E112" s="171"/>
      <c r="F112" s="171"/>
    </row>
    <row r="113" spans="1:6">
      <c r="A113" s="235"/>
      <c r="B113" s="203"/>
      <c r="C113" s="236"/>
      <c r="D113" s="237"/>
      <c r="E113" s="171"/>
      <c r="F113" s="171"/>
    </row>
    <row r="114" spans="1:6" ht="66" customHeight="1">
      <c r="A114" s="235" t="s">
        <v>477</v>
      </c>
      <c r="B114" s="203" t="s">
        <v>478</v>
      </c>
      <c r="C114" s="236"/>
      <c r="D114" s="237"/>
      <c r="E114" s="240"/>
      <c r="F114" s="240"/>
    </row>
    <row r="115" spans="1:6" ht="25.5">
      <c r="A115" s="235"/>
      <c r="B115" s="203" t="s">
        <v>479</v>
      </c>
      <c r="C115" s="236" t="s">
        <v>474</v>
      </c>
      <c r="D115" s="237">
        <v>18</v>
      </c>
      <c r="E115" s="240"/>
      <c r="F115" s="240"/>
    </row>
    <row r="116" spans="1:6">
      <c r="A116" s="235"/>
      <c r="B116" s="203"/>
      <c r="C116" s="236"/>
      <c r="D116" s="237"/>
      <c r="E116" s="240"/>
      <c r="F116" s="240"/>
    </row>
    <row r="117" spans="1:6">
      <c r="A117" s="235"/>
      <c r="B117" s="203"/>
      <c r="C117" s="241"/>
      <c r="D117" s="237"/>
      <c r="E117" s="240"/>
      <c r="F117" s="240"/>
    </row>
    <row r="118" spans="1:6" ht="38.25">
      <c r="A118" s="235" t="s">
        <v>480</v>
      </c>
      <c r="B118" s="203" t="s">
        <v>481</v>
      </c>
      <c r="C118" s="238"/>
      <c r="D118" s="201"/>
      <c r="E118" s="240"/>
      <c r="F118" s="240"/>
    </row>
    <row r="119" spans="1:6" ht="25.5">
      <c r="A119" s="235"/>
      <c r="B119" s="203" t="s">
        <v>482</v>
      </c>
      <c r="C119" s="236" t="s">
        <v>474</v>
      </c>
      <c r="D119" s="237">
        <v>9.6999999999999993</v>
      </c>
      <c r="E119" s="240"/>
      <c r="F119" s="240"/>
    </row>
    <row r="120" spans="1:6">
      <c r="A120" s="235"/>
      <c r="B120" s="203"/>
      <c r="C120" s="241"/>
      <c r="D120" s="237"/>
      <c r="E120" s="240"/>
      <c r="F120" s="240"/>
    </row>
    <row r="121" spans="1:6">
      <c r="A121" s="235"/>
      <c r="B121" s="203"/>
      <c r="C121" s="241"/>
      <c r="D121" s="237"/>
      <c r="E121" s="240"/>
      <c r="F121" s="240"/>
    </row>
    <row r="122" spans="1:6" ht="102">
      <c r="A122" s="235" t="s">
        <v>483</v>
      </c>
      <c r="B122" s="203" t="s">
        <v>484</v>
      </c>
      <c r="C122" s="238"/>
      <c r="D122" s="201"/>
      <c r="E122" s="240"/>
      <c r="F122" s="240"/>
    </row>
    <row r="123" spans="1:6" ht="15">
      <c r="A123" s="235"/>
      <c r="B123" s="203" t="s">
        <v>485</v>
      </c>
      <c r="C123" s="236" t="s">
        <v>474</v>
      </c>
      <c r="D123" s="237">
        <v>48</v>
      </c>
      <c r="E123" s="240"/>
      <c r="F123" s="240"/>
    </row>
    <row r="124" spans="1:6">
      <c r="A124" s="235"/>
      <c r="B124" s="203"/>
      <c r="C124" s="241"/>
      <c r="D124" s="237"/>
      <c r="E124" s="240"/>
      <c r="F124" s="240"/>
    </row>
    <row r="125" spans="1:6">
      <c r="A125" s="235"/>
      <c r="B125" s="203"/>
      <c r="C125" s="241"/>
      <c r="D125" s="237"/>
      <c r="E125" s="240"/>
      <c r="F125" s="240"/>
    </row>
    <row r="126" spans="1:6" ht="114.75">
      <c r="A126" s="235" t="s">
        <v>486</v>
      </c>
      <c r="B126" s="203" t="s">
        <v>487</v>
      </c>
      <c r="C126" s="236"/>
      <c r="D126" s="237"/>
      <c r="E126" s="240"/>
      <c r="F126" s="240"/>
    </row>
    <row r="127" spans="1:6" ht="25.5">
      <c r="B127" s="203" t="s">
        <v>488</v>
      </c>
      <c r="C127" s="236" t="s">
        <v>474</v>
      </c>
      <c r="D127" s="237">
        <v>11</v>
      </c>
      <c r="E127" s="240"/>
      <c r="F127" s="240"/>
    </row>
    <row r="128" spans="1:6">
      <c r="B128" s="203"/>
      <c r="C128" s="236"/>
      <c r="D128" s="237"/>
      <c r="E128" s="240"/>
      <c r="F128" s="240"/>
    </row>
    <row r="129" spans="1:6">
      <c r="B129" s="203"/>
      <c r="C129" s="236"/>
      <c r="D129" s="237"/>
      <c r="E129" s="240"/>
      <c r="F129" s="240"/>
    </row>
    <row r="130" spans="1:6" ht="96" customHeight="1">
      <c r="A130" s="235" t="s">
        <v>489</v>
      </c>
      <c r="B130" s="203" t="s">
        <v>490</v>
      </c>
      <c r="C130" s="236"/>
      <c r="D130" s="237"/>
      <c r="E130" s="240"/>
      <c r="F130" s="240"/>
    </row>
    <row r="131" spans="1:6" ht="25.5">
      <c r="B131" s="203" t="s">
        <v>491</v>
      </c>
      <c r="C131" s="236" t="s">
        <v>474</v>
      </c>
      <c r="D131" s="237">
        <v>2.5</v>
      </c>
      <c r="E131" s="240"/>
      <c r="F131" s="240"/>
    </row>
    <row r="132" spans="1:6">
      <c r="B132" s="203"/>
      <c r="C132" s="236"/>
      <c r="D132" s="237"/>
      <c r="E132" s="240"/>
      <c r="F132" s="240"/>
    </row>
    <row r="133" spans="1:6">
      <c r="B133" s="203"/>
      <c r="C133" s="241"/>
      <c r="D133" s="237"/>
      <c r="E133" s="240"/>
      <c r="F133" s="240"/>
    </row>
    <row r="134" spans="1:6" ht="63.75">
      <c r="A134" s="235" t="s">
        <v>492</v>
      </c>
      <c r="B134" s="203" t="s">
        <v>493</v>
      </c>
      <c r="C134" s="238"/>
      <c r="D134" s="201"/>
      <c r="E134" s="240"/>
      <c r="F134" s="240"/>
    </row>
    <row r="135" spans="1:6" ht="76.5">
      <c r="A135" s="235"/>
      <c r="B135" s="203" t="s">
        <v>494</v>
      </c>
      <c r="C135" s="236"/>
      <c r="D135" s="237"/>
      <c r="E135" s="240"/>
      <c r="F135" s="240"/>
    </row>
    <row r="136" spans="1:6" ht="114.75">
      <c r="A136" s="235"/>
      <c r="B136" s="203" t="s">
        <v>495</v>
      </c>
      <c r="C136" s="236"/>
      <c r="D136" s="237"/>
      <c r="E136" s="240"/>
      <c r="F136" s="240"/>
    </row>
    <row r="137" spans="1:6">
      <c r="A137" s="235"/>
      <c r="B137" s="203" t="s">
        <v>496</v>
      </c>
      <c r="D137" s="201"/>
      <c r="E137" s="240"/>
      <c r="F137" s="240"/>
    </row>
    <row r="138" spans="1:6" ht="15">
      <c r="A138" s="235"/>
      <c r="B138" s="203" t="s">
        <v>497</v>
      </c>
      <c r="C138" s="236" t="s">
        <v>474</v>
      </c>
      <c r="D138" s="237">
        <v>18</v>
      </c>
      <c r="E138" s="240"/>
      <c r="F138" s="240"/>
    </row>
    <row r="139" spans="1:6">
      <c r="A139" s="235"/>
      <c r="B139" s="203"/>
      <c r="C139" s="236"/>
      <c r="D139" s="242"/>
      <c r="E139" s="240"/>
      <c r="F139" s="240"/>
    </row>
    <row r="140" spans="1:6">
      <c r="A140" s="235"/>
      <c r="B140" s="203"/>
      <c r="C140" s="241"/>
      <c r="D140" s="242"/>
      <c r="E140" s="240"/>
      <c r="F140" s="240"/>
    </row>
    <row r="141" spans="1:6" ht="102">
      <c r="A141" s="235" t="s">
        <v>498</v>
      </c>
      <c r="B141" s="203" t="s">
        <v>499</v>
      </c>
      <c r="E141" s="240"/>
      <c r="F141" s="240"/>
    </row>
    <row r="142" spans="1:6" ht="15">
      <c r="A142" s="235"/>
      <c r="B142" s="203" t="s">
        <v>500</v>
      </c>
      <c r="C142" s="236" t="s">
        <v>474</v>
      </c>
      <c r="D142" s="237">
        <v>2.6</v>
      </c>
      <c r="E142" s="240"/>
      <c r="F142" s="240"/>
    </row>
    <row r="143" spans="1:6">
      <c r="A143" s="235"/>
      <c r="B143" s="203"/>
      <c r="C143" s="241"/>
      <c r="D143" s="242"/>
      <c r="E143" s="240"/>
      <c r="F143" s="240"/>
    </row>
    <row r="144" spans="1:6">
      <c r="A144" s="235"/>
      <c r="B144" s="203"/>
      <c r="C144" s="241"/>
      <c r="D144" s="242"/>
      <c r="E144" s="240"/>
      <c r="F144" s="240"/>
    </row>
    <row r="145" spans="1:6">
      <c r="A145" s="235"/>
      <c r="B145" s="231" t="s">
        <v>501</v>
      </c>
      <c r="C145" s="241"/>
      <c r="D145" s="242"/>
      <c r="E145" s="240"/>
      <c r="F145" s="240"/>
    </row>
    <row r="146" spans="1:6">
      <c r="A146" s="235"/>
      <c r="B146" s="203"/>
      <c r="C146" s="241"/>
      <c r="D146" s="242"/>
      <c r="E146" s="240"/>
      <c r="F146" s="240"/>
    </row>
    <row r="147" spans="1:6" ht="127.5">
      <c r="A147" s="235" t="s">
        <v>502</v>
      </c>
      <c r="B147" s="203" t="s">
        <v>503</v>
      </c>
      <c r="C147" s="236" t="s">
        <v>104</v>
      </c>
      <c r="D147" s="239">
        <v>30</v>
      </c>
      <c r="E147" s="240"/>
      <c r="F147" s="240"/>
    </row>
    <row r="148" spans="1:6">
      <c r="A148" s="235"/>
      <c r="B148" s="203"/>
      <c r="C148" s="241"/>
      <c r="D148" s="242"/>
      <c r="E148" s="240"/>
      <c r="F148" s="240"/>
    </row>
    <row r="149" spans="1:6">
      <c r="A149" s="235"/>
      <c r="B149" s="203"/>
      <c r="C149" s="241"/>
      <c r="D149" s="242"/>
      <c r="E149" s="240"/>
      <c r="F149" s="240"/>
    </row>
    <row r="150" spans="1:6" ht="39.75" customHeight="1">
      <c r="A150" s="235" t="s">
        <v>504</v>
      </c>
      <c r="B150" s="243" t="s">
        <v>505</v>
      </c>
      <c r="C150" s="244"/>
      <c r="D150" s="242"/>
      <c r="E150" s="240"/>
      <c r="F150" s="240"/>
    </row>
    <row r="151" spans="1:6" ht="38.25">
      <c r="A151" s="235"/>
      <c r="B151" s="243" t="s">
        <v>506</v>
      </c>
      <c r="C151" s="244"/>
      <c r="D151" s="242"/>
      <c r="E151" s="240"/>
      <c r="F151" s="240"/>
    </row>
    <row r="152" spans="1:6" ht="114.75">
      <c r="A152" s="235"/>
      <c r="B152" s="243" t="s">
        <v>507</v>
      </c>
      <c r="C152" s="244"/>
      <c r="D152" s="242"/>
      <c r="E152" s="240"/>
      <c r="F152" s="240"/>
    </row>
    <row r="153" spans="1:6" ht="25.5">
      <c r="A153" s="235"/>
      <c r="B153" s="243" t="s">
        <v>508</v>
      </c>
      <c r="C153" s="244"/>
      <c r="D153" s="242"/>
      <c r="E153" s="240"/>
      <c r="F153" s="240"/>
    </row>
    <row r="154" spans="1:6" ht="140.25">
      <c r="A154" s="235"/>
      <c r="B154" s="243" t="s">
        <v>509</v>
      </c>
      <c r="C154" s="244"/>
      <c r="D154" s="242"/>
      <c r="E154" s="240"/>
      <c r="F154" s="240"/>
    </row>
    <row r="155" spans="1:6" ht="38.25">
      <c r="A155" s="235"/>
      <c r="B155" s="243" t="s">
        <v>510</v>
      </c>
      <c r="C155" s="244"/>
      <c r="D155" s="242"/>
      <c r="E155" s="240"/>
      <c r="F155" s="240"/>
    </row>
    <row r="156" spans="1:6" ht="102">
      <c r="A156" s="235"/>
      <c r="B156" s="243" t="s">
        <v>511</v>
      </c>
      <c r="C156" s="244"/>
      <c r="D156" s="242"/>
      <c r="E156" s="240"/>
      <c r="F156" s="240"/>
    </row>
    <row r="157" spans="1:6" ht="89.25">
      <c r="A157" s="235"/>
      <c r="B157" s="243" t="s">
        <v>512</v>
      </c>
      <c r="C157" s="244"/>
      <c r="D157" s="242"/>
      <c r="E157" s="240"/>
      <c r="F157" s="240"/>
    </row>
    <row r="158" spans="1:6">
      <c r="A158" s="235"/>
      <c r="B158" s="243" t="s">
        <v>513</v>
      </c>
      <c r="C158" s="244" t="s">
        <v>0</v>
      </c>
      <c r="D158" s="200">
        <v>58</v>
      </c>
      <c r="E158" s="240"/>
      <c r="F158" s="240"/>
    </row>
    <row r="159" spans="1:6">
      <c r="A159" s="235"/>
      <c r="B159" s="243" t="s">
        <v>514</v>
      </c>
      <c r="C159" s="244" t="s">
        <v>0</v>
      </c>
      <c r="D159" s="200">
        <v>4</v>
      </c>
      <c r="E159" s="240"/>
      <c r="F159" s="240"/>
    </row>
    <row r="160" spans="1:6">
      <c r="A160" s="235"/>
      <c r="B160" s="243"/>
      <c r="C160" s="244"/>
      <c r="D160" s="242"/>
      <c r="E160" s="240"/>
      <c r="F160" s="240"/>
    </row>
    <row r="161" spans="1:6">
      <c r="A161" s="235"/>
      <c r="B161" s="203"/>
      <c r="C161" s="244"/>
      <c r="D161" s="242"/>
      <c r="E161" s="240"/>
      <c r="F161" s="240"/>
    </row>
    <row r="162" spans="1:6" ht="93" customHeight="1">
      <c r="A162" s="235" t="s">
        <v>515</v>
      </c>
      <c r="B162" s="243" t="s">
        <v>516</v>
      </c>
      <c r="E162" s="240"/>
      <c r="F162" s="240"/>
    </row>
    <row r="163" spans="1:6" ht="63.75">
      <c r="A163" s="235"/>
      <c r="B163" s="203" t="s">
        <v>517</v>
      </c>
      <c r="C163" s="245"/>
      <c r="D163" s="242"/>
      <c r="E163" s="240"/>
      <c r="F163" s="240"/>
    </row>
    <row r="164" spans="1:6" ht="51">
      <c r="A164" s="235"/>
      <c r="B164" s="203" t="s">
        <v>518</v>
      </c>
      <c r="C164" s="245"/>
      <c r="D164" s="242"/>
      <c r="E164" s="240"/>
      <c r="F164" s="240"/>
    </row>
    <row r="165" spans="1:6">
      <c r="A165" s="235"/>
      <c r="B165" s="203"/>
      <c r="C165" s="245"/>
      <c r="D165" s="242"/>
      <c r="E165" s="215"/>
      <c r="F165" s="240"/>
    </row>
    <row r="166" spans="1:6">
      <c r="A166" s="235"/>
      <c r="B166" s="203" t="s">
        <v>519</v>
      </c>
      <c r="C166" s="245" t="s">
        <v>0</v>
      </c>
      <c r="D166" s="239">
        <v>32</v>
      </c>
      <c r="E166" s="215"/>
      <c r="F166" s="240"/>
    </row>
    <row r="167" spans="1:6">
      <c r="A167" s="235"/>
      <c r="B167" s="203" t="s">
        <v>520</v>
      </c>
      <c r="C167" s="245" t="s">
        <v>0</v>
      </c>
      <c r="D167" s="239">
        <v>17</v>
      </c>
      <c r="E167" s="215"/>
      <c r="F167" s="240"/>
    </row>
    <row r="168" spans="1:6">
      <c r="A168" s="235"/>
      <c r="B168" s="203" t="s">
        <v>521</v>
      </c>
      <c r="C168" s="245" t="s">
        <v>0</v>
      </c>
      <c r="D168" s="239">
        <v>5</v>
      </c>
      <c r="E168" s="215"/>
      <c r="F168" s="240"/>
    </row>
    <row r="169" spans="1:6">
      <c r="A169" s="235"/>
      <c r="B169" s="214" t="s">
        <v>522</v>
      </c>
      <c r="C169" s="245" t="s">
        <v>0</v>
      </c>
      <c r="D169" s="239">
        <v>16</v>
      </c>
      <c r="E169" s="215"/>
      <c r="F169" s="240"/>
    </row>
    <row r="170" spans="1:6">
      <c r="A170" s="235"/>
      <c r="B170" s="203"/>
      <c r="C170" s="245"/>
      <c r="D170" s="242"/>
      <c r="E170" s="240"/>
      <c r="F170" s="240"/>
    </row>
    <row r="171" spans="1:6">
      <c r="A171" s="235"/>
      <c r="B171" s="203"/>
      <c r="C171" s="245"/>
      <c r="D171" s="242"/>
      <c r="E171" s="240"/>
      <c r="F171" s="240"/>
    </row>
    <row r="172" spans="1:6">
      <c r="A172" s="235"/>
      <c r="B172" s="231" t="s">
        <v>523</v>
      </c>
      <c r="C172" s="244"/>
      <c r="D172" s="242"/>
      <c r="E172" s="240"/>
      <c r="F172" s="240"/>
    </row>
    <row r="173" spans="1:6">
      <c r="A173" s="235"/>
      <c r="B173" s="203"/>
      <c r="C173" s="244"/>
      <c r="D173" s="242"/>
      <c r="E173" s="240"/>
      <c r="F173" s="240"/>
    </row>
    <row r="174" spans="1:6" ht="114.75">
      <c r="A174" s="235" t="s">
        <v>524</v>
      </c>
      <c r="B174" s="203" t="s">
        <v>525</v>
      </c>
      <c r="C174" s="244"/>
      <c r="D174" s="242"/>
      <c r="E174" s="240"/>
      <c r="F174" s="240"/>
    </row>
    <row r="175" spans="1:6" ht="25.5">
      <c r="A175" s="235"/>
      <c r="B175" s="203" t="s">
        <v>526</v>
      </c>
      <c r="C175" s="244"/>
      <c r="D175" s="242"/>
      <c r="E175" s="240"/>
      <c r="F175" s="240"/>
    </row>
    <row r="176" spans="1:6" ht="114.75">
      <c r="A176" s="235"/>
      <c r="B176" s="203" t="s">
        <v>527</v>
      </c>
      <c r="C176" s="244"/>
      <c r="D176" s="242"/>
      <c r="E176" s="240"/>
      <c r="F176" s="240"/>
    </row>
    <row r="177" spans="1:6" ht="114.75">
      <c r="A177" s="235"/>
      <c r="B177" s="203" t="s">
        <v>528</v>
      </c>
      <c r="C177" s="244"/>
      <c r="D177" s="242"/>
      <c r="E177" s="240"/>
      <c r="F177" s="240"/>
    </row>
    <row r="178" spans="1:6">
      <c r="A178" s="235"/>
      <c r="B178" s="203" t="s">
        <v>529</v>
      </c>
      <c r="C178" s="244" t="s">
        <v>530</v>
      </c>
      <c r="D178" s="237">
        <v>645</v>
      </c>
      <c r="E178" s="240"/>
      <c r="F178" s="240"/>
    </row>
    <row r="179" spans="1:6">
      <c r="A179" s="235"/>
      <c r="B179" s="203" t="s">
        <v>531</v>
      </c>
      <c r="C179" s="244" t="s">
        <v>530</v>
      </c>
      <c r="D179" s="237">
        <v>130</v>
      </c>
      <c r="E179" s="240"/>
      <c r="F179" s="240"/>
    </row>
    <row r="180" spans="1:6" ht="25.5">
      <c r="B180" s="203" t="s">
        <v>532</v>
      </c>
      <c r="C180" s="244" t="s">
        <v>184</v>
      </c>
      <c r="D180" s="237">
        <v>35</v>
      </c>
      <c r="E180" s="240"/>
      <c r="F180" s="240"/>
    </row>
    <row r="181" spans="1:6">
      <c r="B181" s="203"/>
      <c r="C181" s="244"/>
      <c r="D181" s="242"/>
      <c r="E181" s="240"/>
      <c r="F181" s="240"/>
    </row>
    <row r="182" spans="1:6">
      <c r="E182" s="240"/>
      <c r="F182" s="240"/>
    </row>
    <row r="183" spans="1:6" ht="63.75">
      <c r="A183" s="235" t="s">
        <v>533</v>
      </c>
      <c r="B183" s="203" t="s">
        <v>534</v>
      </c>
      <c r="C183" s="244"/>
      <c r="D183" s="242"/>
      <c r="E183" s="215"/>
      <c r="F183" s="240"/>
    </row>
    <row r="184" spans="1:6">
      <c r="A184" s="235"/>
      <c r="B184" s="203" t="s">
        <v>535</v>
      </c>
      <c r="C184" s="244"/>
      <c r="D184" s="242"/>
      <c r="E184" s="215"/>
      <c r="F184" s="240"/>
    </row>
    <row r="185" spans="1:6">
      <c r="A185" s="235"/>
      <c r="B185" s="203" t="s">
        <v>536</v>
      </c>
      <c r="C185" s="244"/>
      <c r="D185" s="242"/>
      <c r="E185" s="215"/>
      <c r="F185" s="240"/>
    </row>
    <row r="186" spans="1:6">
      <c r="A186" s="235"/>
      <c r="B186" s="203" t="s">
        <v>537</v>
      </c>
      <c r="C186" s="244"/>
      <c r="D186" s="242"/>
      <c r="E186" s="215"/>
      <c r="F186" s="240"/>
    </row>
    <row r="187" spans="1:6">
      <c r="A187" s="235"/>
      <c r="B187" s="203"/>
      <c r="C187" s="244"/>
      <c r="D187" s="242"/>
      <c r="E187" s="215"/>
      <c r="F187" s="240"/>
    </row>
    <row r="188" spans="1:6" ht="25.5">
      <c r="A188" s="235"/>
      <c r="B188" s="203" t="s">
        <v>538</v>
      </c>
      <c r="C188" s="244" t="s">
        <v>0</v>
      </c>
      <c r="D188" s="239">
        <v>40</v>
      </c>
      <c r="E188" s="215"/>
      <c r="F188" s="240"/>
    </row>
    <row r="189" spans="1:6">
      <c r="A189" s="235"/>
      <c r="B189" s="203"/>
      <c r="C189" s="244"/>
      <c r="D189" s="242"/>
      <c r="E189" s="215"/>
      <c r="F189" s="240"/>
    </row>
    <row r="190" spans="1:6">
      <c r="A190" s="235"/>
      <c r="B190" s="203"/>
      <c r="C190" s="244"/>
      <c r="D190" s="242"/>
      <c r="E190" s="240"/>
      <c r="F190" s="240"/>
    </row>
    <row r="191" spans="1:6" ht="165.75">
      <c r="A191" s="235" t="s">
        <v>539</v>
      </c>
      <c r="B191" s="203" t="s">
        <v>540</v>
      </c>
      <c r="C191" s="214"/>
      <c r="D191" s="200"/>
      <c r="E191" s="240"/>
      <c r="F191" s="240"/>
    </row>
    <row r="192" spans="1:6" ht="25.5">
      <c r="A192" s="235"/>
      <c r="B192" s="203" t="s">
        <v>541</v>
      </c>
      <c r="C192" s="245"/>
      <c r="D192" s="242"/>
      <c r="E192" s="240"/>
      <c r="F192" s="193"/>
    </row>
    <row r="193" spans="1:6">
      <c r="A193" s="235"/>
      <c r="B193" s="203" t="s">
        <v>535</v>
      </c>
      <c r="C193" s="245"/>
      <c r="D193" s="242"/>
      <c r="E193" s="240"/>
      <c r="F193" s="193"/>
    </row>
    <row r="194" spans="1:6">
      <c r="A194" s="235"/>
      <c r="B194" s="203" t="s">
        <v>536</v>
      </c>
      <c r="C194" s="245"/>
      <c r="D194" s="242"/>
      <c r="E194" s="240"/>
      <c r="F194" s="193"/>
    </row>
    <row r="195" spans="1:6">
      <c r="A195" s="235"/>
      <c r="B195" s="203" t="s">
        <v>537</v>
      </c>
      <c r="C195" s="245"/>
      <c r="D195" s="242"/>
      <c r="E195" s="240"/>
      <c r="F195" s="246"/>
    </row>
    <row r="196" spans="1:6">
      <c r="A196" s="235"/>
      <c r="B196" s="203"/>
      <c r="C196" s="245"/>
      <c r="D196" s="242"/>
      <c r="E196" s="240"/>
      <c r="F196" s="246"/>
    </row>
    <row r="197" spans="1:6">
      <c r="A197" s="235"/>
      <c r="B197" s="203" t="s">
        <v>542</v>
      </c>
      <c r="C197" s="214" t="s">
        <v>0</v>
      </c>
      <c r="D197" s="200">
        <v>8</v>
      </c>
      <c r="E197" s="240"/>
      <c r="F197" s="246"/>
    </row>
    <row r="198" spans="1:6">
      <c r="A198" s="235"/>
      <c r="B198" s="203" t="s">
        <v>543</v>
      </c>
      <c r="C198" s="214" t="s">
        <v>0</v>
      </c>
      <c r="D198" s="200">
        <v>8</v>
      </c>
      <c r="E198" s="240"/>
      <c r="F198" s="246"/>
    </row>
    <row r="199" spans="1:6">
      <c r="A199" s="235"/>
      <c r="B199" s="203" t="s">
        <v>544</v>
      </c>
      <c r="C199" s="214" t="s">
        <v>0</v>
      </c>
      <c r="D199" s="200">
        <v>4</v>
      </c>
      <c r="E199" s="240"/>
      <c r="F199" s="246"/>
    </row>
    <row r="200" spans="1:6">
      <c r="A200" s="235"/>
      <c r="B200" s="203"/>
      <c r="C200" s="245"/>
      <c r="D200" s="242"/>
      <c r="E200" s="171"/>
      <c r="F200" s="171"/>
    </row>
    <row r="201" spans="1:6">
      <c r="A201" s="247"/>
      <c r="B201" s="231"/>
      <c r="C201" s="245"/>
      <c r="D201" s="242"/>
      <c r="E201" s="215"/>
      <c r="F201" s="215"/>
    </row>
    <row r="202" spans="1:6" ht="76.5">
      <c r="A202" s="235" t="s">
        <v>545</v>
      </c>
      <c r="B202" s="203" t="s">
        <v>546</v>
      </c>
      <c r="C202" s="244" t="s">
        <v>530</v>
      </c>
      <c r="D202" s="237">
        <v>180</v>
      </c>
      <c r="E202" s="215"/>
      <c r="F202" s="215"/>
    </row>
    <row r="203" spans="1:6">
      <c r="A203" s="247"/>
      <c r="B203" s="203"/>
      <c r="C203" s="214"/>
      <c r="D203" s="242"/>
      <c r="E203" s="215"/>
      <c r="F203" s="215"/>
    </row>
    <row r="204" spans="1:6">
      <c r="A204" s="247"/>
      <c r="B204" s="203"/>
      <c r="C204" s="244"/>
      <c r="D204" s="248"/>
      <c r="E204" s="215"/>
      <c r="F204" s="215"/>
    </row>
    <row r="205" spans="1:6" s="214" customFormat="1"/>
    <row r="206" spans="1:6" s="214" customFormat="1" ht="15.75">
      <c r="A206" s="179">
        <v>3</v>
      </c>
      <c r="B206" s="127" t="s">
        <v>547</v>
      </c>
      <c r="C206" s="88"/>
      <c r="D206" s="88"/>
      <c r="E206" s="88"/>
      <c r="F206" s="249"/>
    </row>
    <row r="207" spans="1:6" s="214" customFormat="1" ht="15.75">
      <c r="A207" s="179"/>
      <c r="B207" s="127"/>
      <c r="C207" s="88"/>
      <c r="D207" s="88"/>
      <c r="E207" s="88"/>
      <c r="F207" s="249"/>
    </row>
    <row r="208" spans="1:6">
      <c r="A208" s="250"/>
      <c r="B208" s="251"/>
      <c r="C208" s="245"/>
      <c r="D208" s="242"/>
      <c r="E208" s="252"/>
      <c r="F208" s="253"/>
    </row>
  </sheetData>
  <mergeCells count="79">
    <mergeCell ref="B98:F98"/>
    <mergeCell ref="B92:F92"/>
    <mergeCell ref="B93:F93"/>
    <mergeCell ref="B94:F94"/>
    <mergeCell ref="B95:F95"/>
    <mergeCell ref="B96:F96"/>
    <mergeCell ref="B97:F97"/>
    <mergeCell ref="B91:F91"/>
    <mergeCell ref="B77:F77"/>
    <mergeCell ref="B79:F79"/>
    <mergeCell ref="B80:F80"/>
    <mergeCell ref="B82:F82"/>
    <mergeCell ref="B83:F83"/>
    <mergeCell ref="B84:F84"/>
    <mergeCell ref="B85:F85"/>
    <mergeCell ref="B87:F87"/>
    <mergeCell ref="B88:F88"/>
    <mergeCell ref="B89:F89"/>
    <mergeCell ref="B90:F90"/>
    <mergeCell ref="B75:F75"/>
    <mergeCell ref="B64:F64"/>
    <mergeCell ref="B65:F65"/>
    <mergeCell ref="B66:F66"/>
    <mergeCell ref="B67:F67"/>
    <mergeCell ref="B68:F68"/>
    <mergeCell ref="B69:F69"/>
    <mergeCell ref="B70:F70"/>
    <mergeCell ref="B71:F71"/>
    <mergeCell ref="B72:F72"/>
    <mergeCell ref="B73:F73"/>
    <mergeCell ref="B74:F74"/>
    <mergeCell ref="B63:F63"/>
    <mergeCell ref="B52:F52"/>
    <mergeCell ref="B53:F53"/>
    <mergeCell ref="B54:F54"/>
    <mergeCell ref="B55:F55"/>
    <mergeCell ref="B56:F56"/>
    <mergeCell ref="B57:F57"/>
    <mergeCell ref="B58:F58"/>
    <mergeCell ref="B59:F59"/>
    <mergeCell ref="B60:F60"/>
    <mergeCell ref="B61:F61"/>
    <mergeCell ref="B62:F62"/>
    <mergeCell ref="B51:F51"/>
    <mergeCell ref="B39:F39"/>
    <mergeCell ref="B40:F40"/>
    <mergeCell ref="B41:F41"/>
    <mergeCell ref="B42:F42"/>
    <mergeCell ref="B43:F43"/>
    <mergeCell ref="B44:F44"/>
    <mergeCell ref="B45:F45"/>
    <mergeCell ref="B47:F47"/>
    <mergeCell ref="B48:F48"/>
    <mergeCell ref="B49:F49"/>
    <mergeCell ref="B50:F50"/>
    <mergeCell ref="B38:F38"/>
    <mergeCell ref="B20:F20"/>
    <mergeCell ref="B22:F22"/>
    <mergeCell ref="B24:F24"/>
    <mergeCell ref="B26:F26"/>
    <mergeCell ref="B28:F28"/>
    <mergeCell ref="B29:F29"/>
    <mergeCell ref="B30:F30"/>
    <mergeCell ref="B31:F31"/>
    <mergeCell ref="B32:F32"/>
    <mergeCell ref="B34:F34"/>
    <mergeCell ref="B35:F35"/>
    <mergeCell ref="B19:F19"/>
    <mergeCell ref="B8:F8"/>
    <mergeCell ref="B9:F9"/>
    <mergeCell ref="B10:F10"/>
    <mergeCell ref="B11:F11"/>
    <mergeCell ref="B12:F12"/>
    <mergeCell ref="B13:F13"/>
    <mergeCell ref="B14:F14"/>
    <mergeCell ref="B15:F15"/>
    <mergeCell ref="B16:F16"/>
    <mergeCell ref="B17:F17"/>
    <mergeCell ref="B18:F18"/>
  </mergeCells>
  <conditionalFormatting sqref="B82:F82">
    <cfRule type="expression" dxfId="2" priority="3" stopIfTrue="1">
      <formula>I82&lt;&gt;0</formula>
    </cfRule>
  </conditionalFormatting>
  <conditionalFormatting sqref="B96:F99">
    <cfRule type="expression" dxfId="1" priority="2" stopIfTrue="1">
      <formula>I96&lt;&gt;0</formula>
    </cfRule>
  </conditionalFormatting>
  <conditionalFormatting sqref="B93:F93">
    <cfRule type="expression" dxfId="0" priority="1" stopIfTrue="1">
      <formula>I93&lt;&gt;0</formula>
    </cfRule>
  </conditionalFormatting>
  <pageMargins left="0.75" right="0.75" top="1" bottom="1" header="0.5" footer="0.5"/>
  <pageSetup paperSize="9" orientation="portrait" verticalDpi="2400" r:id="rId1"/>
  <headerFooter alignWithMargins="0">
    <oddHeader xml:space="preserve">&amp;L&amp;"Arial,Bold"ARP&amp;"Arial,Regular" &amp;9d.o.o.  Kliška 15 / Split&amp;R&amp;"Arial,Bold"&amp;9SANACIJA TRGA HRVATSKIH MUČENIKA U VODICAMA - 1. FAZA         </oddHeader>
    <oddFooter>&amp;C&amp;"Arial,Bold"&amp;9 2_BETONSKI RADOVI&amp;R&amp;P</oddFooter>
  </headerFooter>
  <rowBreaks count="1" manualBreakCount="1">
    <brk id="50" max="7" man="1"/>
  </rowBreaks>
</worksheet>
</file>

<file path=xl/worksheets/sheet6.xml><?xml version="1.0" encoding="utf-8"?>
<worksheet xmlns="http://schemas.openxmlformats.org/spreadsheetml/2006/main" xmlns:r="http://schemas.openxmlformats.org/officeDocument/2006/relationships">
  <dimension ref="A3:F126"/>
  <sheetViews>
    <sheetView view="pageLayout" topLeftCell="A34" zoomScaleSheetLayoutView="100" workbookViewId="0">
      <selection activeCell="G32" sqref="G32:G33"/>
    </sheetView>
  </sheetViews>
  <sheetFormatPr defaultColWidth="8.85546875" defaultRowHeight="12.75"/>
  <cols>
    <col min="1" max="1" width="5.140625" style="88" customWidth="1"/>
    <col min="2" max="2" width="46.7109375" style="88" customWidth="1"/>
    <col min="3" max="3" width="8.28515625" style="88" customWidth="1"/>
    <col min="4" max="4" width="9" style="88" customWidth="1"/>
    <col min="5" max="5" width="6.7109375" style="88" customWidth="1"/>
    <col min="6" max="256" width="8.85546875" style="88"/>
    <col min="257" max="257" width="5.140625" style="88" customWidth="1"/>
    <col min="258" max="258" width="46.7109375" style="88" customWidth="1"/>
    <col min="259" max="259" width="8.28515625" style="88" customWidth="1"/>
    <col min="260" max="260" width="9" style="88" customWidth="1"/>
    <col min="261" max="261" width="6.7109375" style="88" customWidth="1"/>
    <col min="262" max="512" width="8.85546875" style="88"/>
    <col min="513" max="513" width="5.140625" style="88" customWidth="1"/>
    <col min="514" max="514" width="46.7109375" style="88" customWidth="1"/>
    <col min="515" max="515" width="8.28515625" style="88" customWidth="1"/>
    <col min="516" max="516" width="9" style="88" customWidth="1"/>
    <col min="517" max="517" width="6.7109375" style="88" customWidth="1"/>
    <col min="518" max="768" width="8.85546875" style="88"/>
    <col min="769" max="769" width="5.140625" style="88" customWidth="1"/>
    <col min="770" max="770" width="46.7109375" style="88" customWidth="1"/>
    <col min="771" max="771" width="8.28515625" style="88" customWidth="1"/>
    <col min="772" max="772" width="9" style="88" customWidth="1"/>
    <col min="773" max="773" width="6.7109375" style="88" customWidth="1"/>
    <col min="774" max="1024" width="8.85546875" style="88"/>
    <col min="1025" max="1025" width="5.140625" style="88" customWidth="1"/>
    <col min="1026" max="1026" width="46.7109375" style="88" customWidth="1"/>
    <col min="1027" max="1027" width="8.28515625" style="88" customWidth="1"/>
    <col min="1028" max="1028" width="9" style="88" customWidth="1"/>
    <col min="1029" max="1029" width="6.7109375" style="88" customWidth="1"/>
    <col min="1030" max="1280" width="8.85546875" style="88"/>
    <col min="1281" max="1281" width="5.140625" style="88" customWidth="1"/>
    <col min="1282" max="1282" width="46.7109375" style="88" customWidth="1"/>
    <col min="1283" max="1283" width="8.28515625" style="88" customWidth="1"/>
    <col min="1284" max="1284" width="9" style="88" customWidth="1"/>
    <col min="1285" max="1285" width="6.7109375" style="88" customWidth="1"/>
    <col min="1286" max="1536" width="8.85546875" style="88"/>
    <col min="1537" max="1537" width="5.140625" style="88" customWidth="1"/>
    <col min="1538" max="1538" width="46.7109375" style="88" customWidth="1"/>
    <col min="1539" max="1539" width="8.28515625" style="88" customWidth="1"/>
    <col min="1540" max="1540" width="9" style="88" customWidth="1"/>
    <col min="1541" max="1541" width="6.7109375" style="88" customWidth="1"/>
    <col min="1542" max="1792" width="8.85546875" style="88"/>
    <col min="1793" max="1793" width="5.140625" style="88" customWidth="1"/>
    <col min="1794" max="1794" width="46.7109375" style="88" customWidth="1"/>
    <col min="1795" max="1795" width="8.28515625" style="88" customWidth="1"/>
    <col min="1796" max="1796" width="9" style="88" customWidth="1"/>
    <col min="1797" max="1797" width="6.7109375" style="88" customWidth="1"/>
    <col min="1798" max="2048" width="8.85546875" style="88"/>
    <col min="2049" max="2049" width="5.140625" style="88" customWidth="1"/>
    <col min="2050" max="2050" width="46.7109375" style="88" customWidth="1"/>
    <col min="2051" max="2051" width="8.28515625" style="88" customWidth="1"/>
    <col min="2052" max="2052" width="9" style="88" customWidth="1"/>
    <col min="2053" max="2053" width="6.7109375" style="88" customWidth="1"/>
    <col min="2054" max="2304" width="8.85546875" style="88"/>
    <col min="2305" max="2305" width="5.140625" style="88" customWidth="1"/>
    <col min="2306" max="2306" width="46.7109375" style="88" customWidth="1"/>
    <col min="2307" max="2307" width="8.28515625" style="88" customWidth="1"/>
    <col min="2308" max="2308" width="9" style="88" customWidth="1"/>
    <col min="2309" max="2309" width="6.7109375" style="88" customWidth="1"/>
    <col min="2310" max="2560" width="8.85546875" style="88"/>
    <col min="2561" max="2561" width="5.140625" style="88" customWidth="1"/>
    <col min="2562" max="2562" width="46.7109375" style="88" customWidth="1"/>
    <col min="2563" max="2563" width="8.28515625" style="88" customWidth="1"/>
    <col min="2564" max="2564" width="9" style="88" customWidth="1"/>
    <col min="2565" max="2565" width="6.7109375" style="88" customWidth="1"/>
    <col min="2566" max="2816" width="8.85546875" style="88"/>
    <col min="2817" max="2817" width="5.140625" style="88" customWidth="1"/>
    <col min="2818" max="2818" width="46.7109375" style="88" customWidth="1"/>
    <col min="2819" max="2819" width="8.28515625" style="88" customWidth="1"/>
    <col min="2820" max="2820" width="9" style="88" customWidth="1"/>
    <col min="2821" max="2821" width="6.7109375" style="88" customWidth="1"/>
    <col min="2822" max="3072" width="8.85546875" style="88"/>
    <col min="3073" max="3073" width="5.140625" style="88" customWidth="1"/>
    <col min="3074" max="3074" width="46.7109375" style="88" customWidth="1"/>
    <col min="3075" max="3075" width="8.28515625" style="88" customWidth="1"/>
    <col min="3076" max="3076" width="9" style="88" customWidth="1"/>
    <col min="3077" max="3077" width="6.7109375" style="88" customWidth="1"/>
    <col min="3078" max="3328" width="8.85546875" style="88"/>
    <col min="3329" max="3329" width="5.140625" style="88" customWidth="1"/>
    <col min="3330" max="3330" width="46.7109375" style="88" customWidth="1"/>
    <col min="3331" max="3331" width="8.28515625" style="88" customWidth="1"/>
    <col min="3332" max="3332" width="9" style="88" customWidth="1"/>
    <col min="3333" max="3333" width="6.7109375" style="88" customWidth="1"/>
    <col min="3334" max="3584" width="8.85546875" style="88"/>
    <col min="3585" max="3585" width="5.140625" style="88" customWidth="1"/>
    <col min="3586" max="3586" width="46.7109375" style="88" customWidth="1"/>
    <col min="3587" max="3587" width="8.28515625" style="88" customWidth="1"/>
    <col min="3588" max="3588" width="9" style="88" customWidth="1"/>
    <col min="3589" max="3589" width="6.7109375" style="88" customWidth="1"/>
    <col min="3590" max="3840" width="8.85546875" style="88"/>
    <col min="3841" max="3841" width="5.140625" style="88" customWidth="1"/>
    <col min="3842" max="3842" width="46.7109375" style="88" customWidth="1"/>
    <col min="3843" max="3843" width="8.28515625" style="88" customWidth="1"/>
    <col min="3844" max="3844" width="9" style="88" customWidth="1"/>
    <col min="3845" max="3845" width="6.7109375" style="88" customWidth="1"/>
    <col min="3846" max="4096" width="8.85546875" style="88"/>
    <col min="4097" max="4097" width="5.140625" style="88" customWidth="1"/>
    <col min="4098" max="4098" width="46.7109375" style="88" customWidth="1"/>
    <col min="4099" max="4099" width="8.28515625" style="88" customWidth="1"/>
    <col min="4100" max="4100" width="9" style="88" customWidth="1"/>
    <col min="4101" max="4101" width="6.7109375" style="88" customWidth="1"/>
    <col min="4102" max="4352" width="8.85546875" style="88"/>
    <col min="4353" max="4353" width="5.140625" style="88" customWidth="1"/>
    <col min="4354" max="4354" width="46.7109375" style="88" customWidth="1"/>
    <col min="4355" max="4355" width="8.28515625" style="88" customWidth="1"/>
    <col min="4356" max="4356" width="9" style="88" customWidth="1"/>
    <col min="4357" max="4357" width="6.7109375" style="88" customWidth="1"/>
    <col min="4358" max="4608" width="8.85546875" style="88"/>
    <col min="4609" max="4609" width="5.140625" style="88" customWidth="1"/>
    <col min="4610" max="4610" width="46.7109375" style="88" customWidth="1"/>
    <col min="4611" max="4611" width="8.28515625" style="88" customWidth="1"/>
    <col min="4612" max="4612" width="9" style="88" customWidth="1"/>
    <col min="4613" max="4613" width="6.7109375" style="88" customWidth="1"/>
    <col min="4614" max="4864" width="8.85546875" style="88"/>
    <col min="4865" max="4865" width="5.140625" style="88" customWidth="1"/>
    <col min="4866" max="4866" width="46.7109375" style="88" customWidth="1"/>
    <col min="4867" max="4867" width="8.28515625" style="88" customWidth="1"/>
    <col min="4868" max="4868" width="9" style="88" customWidth="1"/>
    <col min="4869" max="4869" width="6.7109375" style="88" customWidth="1"/>
    <col min="4870" max="5120" width="8.85546875" style="88"/>
    <col min="5121" max="5121" width="5.140625" style="88" customWidth="1"/>
    <col min="5122" max="5122" width="46.7109375" style="88" customWidth="1"/>
    <col min="5123" max="5123" width="8.28515625" style="88" customWidth="1"/>
    <col min="5124" max="5124" width="9" style="88" customWidth="1"/>
    <col min="5125" max="5125" width="6.7109375" style="88" customWidth="1"/>
    <col min="5126" max="5376" width="8.85546875" style="88"/>
    <col min="5377" max="5377" width="5.140625" style="88" customWidth="1"/>
    <col min="5378" max="5378" width="46.7109375" style="88" customWidth="1"/>
    <col min="5379" max="5379" width="8.28515625" style="88" customWidth="1"/>
    <col min="5380" max="5380" width="9" style="88" customWidth="1"/>
    <col min="5381" max="5381" width="6.7109375" style="88" customWidth="1"/>
    <col min="5382" max="5632" width="8.85546875" style="88"/>
    <col min="5633" max="5633" width="5.140625" style="88" customWidth="1"/>
    <col min="5634" max="5634" width="46.7109375" style="88" customWidth="1"/>
    <col min="5635" max="5635" width="8.28515625" style="88" customWidth="1"/>
    <col min="5636" max="5636" width="9" style="88" customWidth="1"/>
    <col min="5637" max="5637" width="6.7109375" style="88" customWidth="1"/>
    <col min="5638" max="5888" width="8.85546875" style="88"/>
    <col min="5889" max="5889" width="5.140625" style="88" customWidth="1"/>
    <col min="5890" max="5890" width="46.7109375" style="88" customWidth="1"/>
    <col min="5891" max="5891" width="8.28515625" style="88" customWidth="1"/>
    <col min="5892" max="5892" width="9" style="88" customWidth="1"/>
    <col min="5893" max="5893" width="6.7109375" style="88" customWidth="1"/>
    <col min="5894" max="6144" width="8.85546875" style="88"/>
    <col min="6145" max="6145" width="5.140625" style="88" customWidth="1"/>
    <col min="6146" max="6146" width="46.7109375" style="88" customWidth="1"/>
    <col min="6147" max="6147" width="8.28515625" style="88" customWidth="1"/>
    <col min="6148" max="6148" width="9" style="88" customWidth="1"/>
    <col min="6149" max="6149" width="6.7109375" style="88" customWidth="1"/>
    <col min="6150" max="6400" width="8.85546875" style="88"/>
    <col min="6401" max="6401" width="5.140625" style="88" customWidth="1"/>
    <col min="6402" max="6402" width="46.7109375" style="88" customWidth="1"/>
    <col min="6403" max="6403" width="8.28515625" style="88" customWidth="1"/>
    <col min="6404" max="6404" width="9" style="88" customWidth="1"/>
    <col min="6405" max="6405" width="6.7109375" style="88" customWidth="1"/>
    <col min="6406" max="6656" width="8.85546875" style="88"/>
    <col min="6657" max="6657" width="5.140625" style="88" customWidth="1"/>
    <col min="6658" max="6658" width="46.7109375" style="88" customWidth="1"/>
    <col min="6659" max="6659" width="8.28515625" style="88" customWidth="1"/>
    <col min="6660" max="6660" width="9" style="88" customWidth="1"/>
    <col min="6661" max="6661" width="6.7109375" style="88" customWidth="1"/>
    <col min="6662" max="6912" width="8.85546875" style="88"/>
    <col min="6913" max="6913" width="5.140625" style="88" customWidth="1"/>
    <col min="6914" max="6914" width="46.7109375" style="88" customWidth="1"/>
    <col min="6915" max="6915" width="8.28515625" style="88" customWidth="1"/>
    <col min="6916" max="6916" width="9" style="88" customWidth="1"/>
    <col min="6917" max="6917" width="6.7109375" style="88" customWidth="1"/>
    <col min="6918" max="7168" width="8.85546875" style="88"/>
    <col min="7169" max="7169" width="5.140625" style="88" customWidth="1"/>
    <col min="7170" max="7170" width="46.7109375" style="88" customWidth="1"/>
    <col min="7171" max="7171" width="8.28515625" style="88" customWidth="1"/>
    <col min="7172" max="7172" width="9" style="88" customWidth="1"/>
    <col min="7173" max="7173" width="6.7109375" style="88" customWidth="1"/>
    <col min="7174" max="7424" width="8.85546875" style="88"/>
    <col min="7425" max="7425" width="5.140625" style="88" customWidth="1"/>
    <col min="7426" max="7426" width="46.7109375" style="88" customWidth="1"/>
    <col min="7427" max="7427" width="8.28515625" style="88" customWidth="1"/>
    <col min="7428" max="7428" width="9" style="88" customWidth="1"/>
    <col min="7429" max="7429" width="6.7109375" style="88" customWidth="1"/>
    <col min="7430" max="7680" width="8.85546875" style="88"/>
    <col min="7681" max="7681" width="5.140625" style="88" customWidth="1"/>
    <col min="7682" max="7682" width="46.7109375" style="88" customWidth="1"/>
    <col min="7683" max="7683" width="8.28515625" style="88" customWidth="1"/>
    <col min="7684" max="7684" width="9" style="88" customWidth="1"/>
    <col min="7685" max="7685" width="6.7109375" style="88" customWidth="1"/>
    <col min="7686" max="7936" width="8.85546875" style="88"/>
    <col min="7937" max="7937" width="5.140625" style="88" customWidth="1"/>
    <col min="7938" max="7938" width="46.7109375" style="88" customWidth="1"/>
    <col min="7939" max="7939" width="8.28515625" style="88" customWidth="1"/>
    <col min="7940" max="7940" width="9" style="88" customWidth="1"/>
    <col min="7941" max="7941" width="6.7109375" style="88" customWidth="1"/>
    <col min="7942" max="8192" width="8.85546875" style="88"/>
    <col min="8193" max="8193" width="5.140625" style="88" customWidth="1"/>
    <col min="8194" max="8194" width="46.7109375" style="88" customWidth="1"/>
    <col min="8195" max="8195" width="8.28515625" style="88" customWidth="1"/>
    <col min="8196" max="8196" width="9" style="88" customWidth="1"/>
    <col min="8197" max="8197" width="6.7109375" style="88" customWidth="1"/>
    <col min="8198" max="8448" width="8.85546875" style="88"/>
    <col min="8449" max="8449" width="5.140625" style="88" customWidth="1"/>
    <col min="8450" max="8450" width="46.7109375" style="88" customWidth="1"/>
    <col min="8451" max="8451" width="8.28515625" style="88" customWidth="1"/>
    <col min="8452" max="8452" width="9" style="88" customWidth="1"/>
    <col min="8453" max="8453" width="6.7109375" style="88" customWidth="1"/>
    <col min="8454" max="8704" width="8.85546875" style="88"/>
    <col min="8705" max="8705" width="5.140625" style="88" customWidth="1"/>
    <col min="8706" max="8706" width="46.7109375" style="88" customWidth="1"/>
    <col min="8707" max="8707" width="8.28515625" style="88" customWidth="1"/>
    <col min="8708" max="8708" width="9" style="88" customWidth="1"/>
    <col min="8709" max="8709" width="6.7109375" style="88" customWidth="1"/>
    <col min="8710" max="8960" width="8.85546875" style="88"/>
    <col min="8961" max="8961" width="5.140625" style="88" customWidth="1"/>
    <col min="8962" max="8962" width="46.7109375" style="88" customWidth="1"/>
    <col min="8963" max="8963" width="8.28515625" style="88" customWidth="1"/>
    <col min="8964" max="8964" width="9" style="88" customWidth="1"/>
    <col min="8965" max="8965" width="6.7109375" style="88" customWidth="1"/>
    <col min="8966" max="9216" width="8.85546875" style="88"/>
    <col min="9217" max="9217" width="5.140625" style="88" customWidth="1"/>
    <col min="9218" max="9218" width="46.7109375" style="88" customWidth="1"/>
    <col min="9219" max="9219" width="8.28515625" style="88" customWidth="1"/>
    <col min="9220" max="9220" width="9" style="88" customWidth="1"/>
    <col min="9221" max="9221" width="6.7109375" style="88" customWidth="1"/>
    <col min="9222" max="9472" width="8.85546875" style="88"/>
    <col min="9473" max="9473" width="5.140625" style="88" customWidth="1"/>
    <col min="9474" max="9474" width="46.7109375" style="88" customWidth="1"/>
    <col min="9475" max="9475" width="8.28515625" style="88" customWidth="1"/>
    <col min="9476" max="9476" width="9" style="88" customWidth="1"/>
    <col min="9477" max="9477" width="6.7109375" style="88" customWidth="1"/>
    <col min="9478" max="9728" width="8.85546875" style="88"/>
    <col min="9729" max="9729" width="5.140625" style="88" customWidth="1"/>
    <col min="9730" max="9730" width="46.7109375" style="88" customWidth="1"/>
    <col min="9731" max="9731" width="8.28515625" style="88" customWidth="1"/>
    <col min="9732" max="9732" width="9" style="88" customWidth="1"/>
    <col min="9733" max="9733" width="6.7109375" style="88" customWidth="1"/>
    <col min="9734" max="9984" width="8.85546875" style="88"/>
    <col min="9985" max="9985" width="5.140625" style="88" customWidth="1"/>
    <col min="9986" max="9986" width="46.7109375" style="88" customWidth="1"/>
    <col min="9987" max="9987" width="8.28515625" style="88" customWidth="1"/>
    <col min="9988" max="9988" width="9" style="88" customWidth="1"/>
    <col min="9989" max="9989" width="6.7109375" style="88" customWidth="1"/>
    <col min="9990" max="10240" width="8.85546875" style="88"/>
    <col min="10241" max="10241" width="5.140625" style="88" customWidth="1"/>
    <col min="10242" max="10242" width="46.7109375" style="88" customWidth="1"/>
    <col min="10243" max="10243" width="8.28515625" style="88" customWidth="1"/>
    <col min="10244" max="10244" width="9" style="88" customWidth="1"/>
    <col min="10245" max="10245" width="6.7109375" style="88" customWidth="1"/>
    <col min="10246" max="10496" width="8.85546875" style="88"/>
    <col min="10497" max="10497" width="5.140625" style="88" customWidth="1"/>
    <col min="10498" max="10498" width="46.7109375" style="88" customWidth="1"/>
    <col min="10499" max="10499" width="8.28515625" style="88" customWidth="1"/>
    <col min="10500" max="10500" width="9" style="88" customWidth="1"/>
    <col min="10501" max="10501" width="6.7109375" style="88" customWidth="1"/>
    <col min="10502" max="10752" width="8.85546875" style="88"/>
    <col min="10753" max="10753" width="5.140625" style="88" customWidth="1"/>
    <col min="10754" max="10754" width="46.7109375" style="88" customWidth="1"/>
    <col min="10755" max="10755" width="8.28515625" style="88" customWidth="1"/>
    <col min="10756" max="10756" width="9" style="88" customWidth="1"/>
    <col min="10757" max="10757" width="6.7109375" style="88" customWidth="1"/>
    <col min="10758" max="11008" width="8.85546875" style="88"/>
    <col min="11009" max="11009" width="5.140625" style="88" customWidth="1"/>
    <col min="11010" max="11010" width="46.7109375" style="88" customWidth="1"/>
    <col min="11011" max="11011" width="8.28515625" style="88" customWidth="1"/>
    <col min="11012" max="11012" width="9" style="88" customWidth="1"/>
    <col min="11013" max="11013" width="6.7109375" style="88" customWidth="1"/>
    <col min="11014" max="11264" width="8.85546875" style="88"/>
    <col min="11265" max="11265" width="5.140625" style="88" customWidth="1"/>
    <col min="11266" max="11266" width="46.7109375" style="88" customWidth="1"/>
    <col min="11267" max="11267" width="8.28515625" style="88" customWidth="1"/>
    <col min="11268" max="11268" width="9" style="88" customWidth="1"/>
    <col min="11269" max="11269" width="6.7109375" style="88" customWidth="1"/>
    <col min="11270" max="11520" width="8.85546875" style="88"/>
    <col min="11521" max="11521" width="5.140625" style="88" customWidth="1"/>
    <col min="11522" max="11522" width="46.7109375" style="88" customWidth="1"/>
    <col min="11523" max="11523" width="8.28515625" style="88" customWidth="1"/>
    <col min="11524" max="11524" width="9" style="88" customWidth="1"/>
    <col min="11525" max="11525" width="6.7109375" style="88" customWidth="1"/>
    <col min="11526" max="11776" width="8.85546875" style="88"/>
    <col min="11777" max="11777" width="5.140625" style="88" customWidth="1"/>
    <col min="11778" max="11778" width="46.7109375" style="88" customWidth="1"/>
    <col min="11779" max="11779" width="8.28515625" style="88" customWidth="1"/>
    <col min="11780" max="11780" width="9" style="88" customWidth="1"/>
    <col min="11781" max="11781" width="6.7109375" style="88" customWidth="1"/>
    <col min="11782" max="12032" width="8.85546875" style="88"/>
    <col min="12033" max="12033" width="5.140625" style="88" customWidth="1"/>
    <col min="12034" max="12034" width="46.7109375" style="88" customWidth="1"/>
    <col min="12035" max="12035" width="8.28515625" style="88" customWidth="1"/>
    <col min="12036" max="12036" width="9" style="88" customWidth="1"/>
    <col min="12037" max="12037" width="6.7109375" style="88" customWidth="1"/>
    <col min="12038" max="12288" width="8.85546875" style="88"/>
    <col min="12289" max="12289" width="5.140625" style="88" customWidth="1"/>
    <col min="12290" max="12290" width="46.7109375" style="88" customWidth="1"/>
    <col min="12291" max="12291" width="8.28515625" style="88" customWidth="1"/>
    <col min="12292" max="12292" width="9" style="88" customWidth="1"/>
    <col min="12293" max="12293" width="6.7109375" style="88" customWidth="1"/>
    <col min="12294" max="12544" width="8.85546875" style="88"/>
    <col min="12545" max="12545" width="5.140625" style="88" customWidth="1"/>
    <col min="12546" max="12546" width="46.7109375" style="88" customWidth="1"/>
    <col min="12547" max="12547" width="8.28515625" style="88" customWidth="1"/>
    <col min="12548" max="12548" width="9" style="88" customWidth="1"/>
    <col min="12549" max="12549" width="6.7109375" style="88" customWidth="1"/>
    <col min="12550" max="12800" width="8.85546875" style="88"/>
    <col min="12801" max="12801" width="5.140625" style="88" customWidth="1"/>
    <col min="12802" max="12802" width="46.7109375" style="88" customWidth="1"/>
    <col min="12803" max="12803" width="8.28515625" style="88" customWidth="1"/>
    <col min="12804" max="12804" width="9" style="88" customWidth="1"/>
    <col min="12805" max="12805" width="6.7109375" style="88" customWidth="1"/>
    <col min="12806" max="13056" width="8.85546875" style="88"/>
    <col min="13057" max="13057" width="5.140625" style="88" customWidth="1"/>
    <col min="13058" max="13058" width="46.7109375" style="88" customWidth="1"/>
    <col min="13059" max="13059" width="8.28515625" style="88" customWidth="1"/>
    <col min="13060" max="13060" width="9" style="88" customWidth="1"/>
    <col min="13061" max="13061" width="6.7109375" style="88" customWidth="1"/>
    <col min="13062" max="13312" width="8.85546875" style="88"/>
    <col min="13313" max="13313" width="5.140625" style="88" customWidth="1"/>
    <col min="13314" max="13314" width="46.7109375" style="88" customWidth="1"/>
    <col min="13315" max="13315" width="8.28515625" style="88" customWidth="1"/>
    <col min="13316" max="13316" width="9" style="88" customWidth="1"/>
    <col min="13317" max="13317" width="6.7109375" style="88" customWidth="1"/>
    <col min="13318" max="13568" width="8.85546875" style="88"/>
    <col min="13569" max="13569" width="5.140625" style="88" customWidth="1"/>
    <col min="13570" max="13570" width="46.7109375" style="88" customWidth="1"/>
    <col min="13571" max="13571" width="8.28515625" style="88" customWidth="1"/>
    <col min="13572" max="13572" width="9" style="88" customWidth="1"/>
    <col min="13573" max="13573" width="6.7109375" style="88" customWidth="1"/>
    <col min="13574" max="13824" width="8.85546875" style="88"/>
    <col min="13825" max="13825" width="5.140625" style="88" customWidth="1"/>
    <col min="13826" max="13826" width="46.7109375" style="88" customWidth="1"/>
    <col min="13827" max="13827" width="8.28515625" style="88" customWidth="1"/>
    <col min="13828" max="13828" width="9" style="88" customWidth="1"/>
    <col min="13829" max="13829" width="6.7109375" style="88" customWidth="1"/>
    <col min="13830" max="14080" width="8.85546875" style="88"/>
    <col min="14081" max="14081" width="5.140625" style="88" customWidth="1"/>
    <col min="14082" max="14082" width="46.7109375" style="88" customWidth="1"/>
    <col min="14083" max="14083" width="8.28515625" style="88" customWidth="1"/>
    <col min="14084" max="14084" width="9" style="88" customWidth="1"/>
    <col min="14085" max="14085" width="6.7109375" style="88" customWidth="1"/>
    <col min="14086" max="14336" width="8.85546875" style="88"/>
    <col min="14337" max="14337" width="5.140625" style="88" customWidth="1"/>
    <col min="14338" max="14338" width="46.7109375" style="88" customWidth="1"/>
    <col min="14339" max="14339" width="8.28515625" style="88" customWidth="1"/>
    <col min="14340" max="14340" width="9" style="88" customWidth="1"/>
    <col min="14341" max="14341" width="6.7109375" style="88" customWidth="1"/>
    <col min="14342" max="14592" width="8.85546875" style="88"/>
    <col min="14593" max="14593" width="5.140625" style="88" customWidth="1"/>
    <col min="14594" max="14594" width="46.7109375" style="88" customWidth="1"/>
    <col min="14595" max="14595" width="8.28515625" style="88" customWidth="1"/>
    <col min="14596" max="14596" width="9" style="88" customWidth="1"/>
    <col min="14597" max="14597" width="6.7109375" style="88" customWidth="1"/>
    <col min="14598" max="14848" width="8.85546875" style="88"/>
    <col min="14849" max="14849" width="5.140625" style="88" customWidth="1"/>
    <col min="14850" max="14850" width="46.7109375" style="88" customWidth="1"/>
    <col min="14851" max="14851" width="8.28515625" style="88" customWidth="1"/>
    <col min="14852" max="14852" width="9" style="88" customWidth="1"/>
    <col min="14853" max="14853" width="6.7109375" style="88" customWidth="1"/>
    <col min="14854" max="15104" width="8.85546875" style="88"/>
    <col min="15105" max="15105" width="5.140625" style="88" customWidth="1"/>
    <col min="15106" max="15106" width="46.7109375" style="88" customWidth="1"/>
    <col min="15107" max="15107" width="8.28515625" style="88" customWidth="1"/>
    <col min="15108" max="15108" width="9" style="88" customWidth="1"/>
    <col min="15109" max="15109" width="6.7109375" style="88" customWidth="1"/>
    <col min="15110" max="15360" width="8.85546875" style="88"/>
    <col min="15361" max="15361" width="5.140625" style="88" customWidth="1"/>
    <col min="15362" max="15362" width="46.7109375" style="88" customWidth="1"/>
    <col min="15363" max="15363" width="8.28515625" style="88" customWidth="1"/>
    <col min="15364" max="15364" width="9" style="88" customWidth="1"/>
    <col min="15365" max="15365" width="6.7109375" style="88" customWidth="1"/>
    <col min="15366" max="15616" width="8.85546875" style="88"/>
    <col min="15617" max="15617" width="5.140625" style="88" customWidth="1"/>
    <col min="15618" max="15618" width="46.7109375" style="88" customWidth="1"/>
    <col min="15619" max="15619" width="8.28515625" style="88" customWidth="1"/>
    <col min="15620" max="15620" width="9" style="88" customWidth="1"/>
    <col min="15621" max="15621" width="6.7109375" style="88" customWidth="1"/>
    <col min="15622" max="15872" width="8.85546875" style="88"/>
    <col min="15873" max="15873" width="5.140625" style="88" customWidth="1"/>
    <col min="15874" max="15874" width="46.7109375" style="88" customWidth="1"/>
    <col min="15875" max="15875" width="8.28515625" style="88" customWidth="1"/>
    <col min="15876" max="15876" width="9" style="88" customWidth="1"/>
    <col min="15877" max="15877" width="6.7109375" style="88" customWidth="1"/>
    <col min="15878" max="16128" width="8.85546875" style="88"/>
    <col min="16129" max="16129" width="5.140625" style="88" customWidth="1"/>
    <col min="16130" max="16130" width="46.7109375" style="88" customWidth="1"/>
    <col min="16131" max="16131" width="8.28515625" style="88" customWidth="1"/>
    <col min="16132" max="16132" width="9" style="88" customWidth="1"/>
    <col min="16133" max="16133" width="6.7109375" style="88" customWidth="1"/>
    <col min="16134" max="16384" width="8.85546875" style="88"/>
  </cols>
  <sheetData>
    <row r="3" spans="1:6" s="127" customFormat="1" ht="15.75">
      <c r="A3" s="179">
        <v>4</v>
      </c>
      <c r="B3" s="127" t="s">
        <v>548</v>
      </c>
    </row>
    <row r="4" spans="1:6" ht="15">
      <c r="B4" s="254"/>
    </row>
    <row r="6" spans="1:6">
      <c r="B6" s="181" t="s">
        <v>115</v>
      </c>
      <c r="C6" s="181"/>
      <c r="E6" s="107"/>
      <c r="F6" s="107"/>
    </row>
    <row r="7" spans="1:6">
      <c r="A7" s="104"/>
      <c r="B7" s="181"/>
      <c r="C7" s="101"/>
      <c r="D7" s="110"/>
      <c r="E7" s="107"/>
      <c r="F7" s="107"/>
    </row>
    <row r="8" spans="1:6" ht="53.25" customHeight="1">
      <c r="A8" s="104"/>
      <c r="B8" s="475" t="s">
        <v>549</v>
      </c>
      <c r="C8" s="475"/>
      <c r="D8" s="475"/>
      <c r="E8" s="475"/>
      <c r="F8" s="475"/>
    </row>
    <row r="9" spans="1:6" ht="54.75" customHeight="1">
      <c r="A9" s="255"/>
      <c r="B9" s="475" t="s">
        <v>550</v>
      </c>
      <c r="C9" s="476"/>
      <c r="D9" s="476"/>
      <c r="E9" s="476"/>
      <c r="F9" s="476"/>
    </row>
    <row r="10" spans="1:6" ht="27.75" customHeight="1">
      <c r="A10" s="255"/>
      <c r="B10" s="475" t="s">
        <v>551</v>
      </c>
      <c r="C10" s="475"/>
      <c r="D10" s="475"/>
      <c r="E10" s="475"/>
      <c r="F10" s="475"/>
    </row>
    <row r="11" spans="1:6" ht="132.75" customHeight="1">
      <c r="A11" s="255"/>
      <c r="B11" s="475" t="s">
        <v>552</v>
      </c>
      <c r="C11" s="475"/>
      <c r="D11" s="475"/>
      <c r="E11" s="475"/>
      <c r="F11" s="475"/>
    </row>
    <row r="12" spans="1:6" ht="83.25" customHeight="1">
      <c r="A12" s="255"/>
      <c r="B12" s="475" t="s">
        <v>553</v>
      </c>
      <c r="C12" s="475"/>
      <c r="D12" s="475"/>
      <c r="E12" s="475"/>
      <c r="F12" s="475"/>
    </row>
    <row r="13" spans="1:6">
      <c r="A13" s="255"/>
      <c r="B13" s="475"/>
      <c r="C13" s="475"/>
      <c r="D13" s="475"/>
      <c r="E13" s="475"/>
      <c r="F13" s="475"/>
    </row>
    <row r="14" spans="1:6">
      <c r="A14" s="255"/>
      <c r="B14" s="475" t="s">
        <v>156</v>
      </c>
      <c r="C14" s="475"/>
      <c r="D14" s="475"/>
      <c r="E14" s="475"/>
      <c r="F14" s="475"/>
    </row>
    <row r="15" spans="1:6">
      <c r="A15" s="256"/>
      <c r="B15" s="475" t="s">
        <v>554</v>
      </c>
      <c r="C15" s="475"/>
      <c r="D15" s="475"/>
      <c r="E15" s="475"/>
      <c r="F15" s="475"/>
    </row>
    <row r="16" spans="1:6">
      <c r="A16" s="256"/>
      <c r="B16" s="203" t="s">
        <v>555</v>
      </c>
      <c r="C16" s="203"/>
      <c r="D16" s="203"/>
      <c r="E16" s="203"/>
      <c r="F16" s="203"/>
    </row>
    <row r="17" spans="1:6">
      <c r="A17" s="256"/>
      <c r="B17" s="203" t="s">
        <v>556</v>
      </c>
      <c r="C17" s="203"/>
      <c r="D17" s="203"/>
      <c r="E17" s="203"/>
      <c r="F17" s="203"/>
    </row>
    <row r="18" spans="1:6" ht="25.5">
      <c r="A18" s="256"/>
      <c r="B18" s="203" t="s">
        <v>557</v>
      </c>
      <c r="C18" s="203"/>
      <c r="D18" s="203"/>
      <c r="E18" s="203"/>
      <c r="F18" s="203"/>
    </row>
    <row r="19" spans="1:6">
      <c r="A19" s="256"/>
      <c r="B19" s="203" t="s">
        <v>558</v>
      </c>
      <c r="C19" s="203"/>
      <c r="D19" s="203"/>
      <c r="E19" s="203"/>
      <c r="F19" s="203"/>
    </row>
    <row r="20" spans="1:6">
      <c r="A20" s="256"/>
      <c r="B20" s="203" t="s">
        <v>559</v>
      </c>
      <c r="C20" s="203"/>
      <c r="D20" s="203"/>
      <c r="E20" s="203"/>
      <c r="F20" s="203"/>
    </row>
    <row r="21" spans="1:6" ht="25.5">
      <c r="A21" s="256"/>
      <c r="B21" s="203" t="s">
        <v>560</v>
      </c>
      <c r="C21" s="203"/>
      <c r="D21" s="203"/>
      <c r="E21" s="203"/>
      <c r="F21" s="203"/>
    </row>
    <row r="22" spans="1:6">
      <c r="A22" s="256"/>
      <c r="B22" s="203"/>
      <c r="C22" s="203"/>
      <c r="D22" s="203"/>
      <c r="E22" s="203"/>
      <c r="F22" s="203"/>
    </row>
    <row r="23" spans="1:6">
      <c r="A23" s="256"/>
      <c r="B23" s="257" t="s">
        <v>561</v>
      </c>
      <c r="C23" s="203"/>
      <c r="D23" s="203"/>
      <c r="E23" s="203"/>
      <c r="F23" s="203"/>
    </row>
    <row r="24" spans="1:6" ht="15" customHeight="1">
      <c r="A24" s="256"/>
      <c r="B24" s="203"/>
      <c r="C24" s="203"/>
      <c r="D24" s="203"/>
      <c r="E24" s="203"/>
      <c r="F24" s="203"/>
    </row>
    <row r="25" spans="1:6" ht="13.9" customHeight="1">
      <c r="A25" s="256"/>
      <c r="B25" s="475" t="s">
        <v>562</v>
      </c>
      <c r="C25" s="475"/>
      <c r="D25" s="475"/>
      <c r="E25" s="475"/>
      <c r="F25" s="475"/>
    </row>
    <row r="26" spans="1:6">
      <c r="A26" s="256"/>
      <c r="B26" s="475" t="s">
        <v>563</v>
      </c>
      <c r="C26" s="475"/>
      <c r="D26" s="475"/>
      <c r="E26" s="475"/>
      <c r="F26" s="475"/>
    </row>
    <row r="27" spans="1:6" ht="31.5" customHeight="1">
      <c r="A27" s="256"/>
      <c r="B27" s="475" t="s">
        <v>564</v>
      </c>
      <c r="C27" s="475"/>
      <c r="D27" s="475"/>
      <c r="E27" s="475"/>
      <c r="F27" s="475"/>
    </row>
    <row r="28" spans="1:6" ht="96" customHeight="1">
      <c r="A28" s="256"/>
      <c r="B28" s="475" t="s">
        <v>565</v>
      </c>
      <c r="C28" s="475"/>
      <c r="D28" s="475"/>
      <c r="E28" s="475"/>
      <c r="F28" s="475"/>
    </row>
    <row r="29" spans="1:6" ht="67.5" customHeight="1">
      <c r="A29" s="256"/>
      <c r="B29" s="475" t="s">
        <v>566</v>
      </c>
      <c r="C29" s="475"/>
      <c r="D29" s="475"/>
      <c r="E29" s="475"/>
      <c r="F29" s="475"/>
    </row>
    <row r="30" spans="1:6" ht="83.25" customHeight="1">
      <c r="A30" s="256"/>
      <c r="B30" s="475" t="s">
        <v>567</v>
      </c>
      <c r="C30" s="475"/>
      <c r="D30" s="475"/>
      <c r="E30" s="475"/>
      <c r="F30" s="475"/>
    </row>
    <row r="31" spans="1:6">
      <c r="A31" s="256"/>
      <c r="B31" s="205"/>
      <c r="C31" s="205"/>
      <c r="D31" s="205"/>
      <c r="E31" s="205"/>
      <c r="F31" s="205"/>
    </row>
    <row r="32" spans="1:6" ht="13.15" customHeight="1">
      <c r="A32" s="256"/>
      <c r="B32" s="206"/>
      <c r="C32" s="206"/>
      <c r="D32" s="206"/>
      <c r="E32" s="206"/>
      <c r="F32" s="206"/>
    </row>
    <row r="33" spans="1:6" ht="26.45" customHeight="1">
      <c r="A33" s="256"/>
      <c r="B33" s="258"/>
      <c r="C33" s="259" t="s">
        <v>159</v>
      </c>
      <c r="D33" s="259" t="s">
        <v>30</v>
      </c>
      <c r="E33" s="259" t="s">
        <v>24</v>
      </c>
      <c r="F33" s="260" t="s">
        <v>25</v>
      </c>
    </row>
    <row r="34" spans="1:6">
      <c r="A34" s="256"/>
      <c r="B34" s="261"/>
      <c r="C34" s="262"/>
      <c r="D34" s="262"/>
      <c r="E34" s="262"/>
      <c r="F34" s="262"/>
    </row>
    <row r="35" spans="1:6">
      <c r="A35" s="263"/>
      <c r="B35" s="264"/>
      <c r="C35" s="244"/>
      <c r="D35" s="265"/>
      <c r="E35" s="266"/>
      <c r="F35" s="266"/>
    </row>
    <row r="36" spans="1:6">
      <c r="A36" s="263"/>
      <c r="B36" s="264"/>
      <c r="C36" s="244"/>
      <c r="D36" s="265"/>
      <c r="E36" s="266"/>
      <c r="F36" s="266"/>
    </row>
    <row r="37" spans="1:6" ht="63.75">
      <c r="A37" s="263" t="s">
        <v>568</v>
      </c>
      <c r="B37" s="267" t="s">
        <v>569</v>
      </c>
      <c r="E37" s="266"/>
      <c r="F37" s="266"/>
    </row>
    <row r="38" spans="1:6" ht="89.25">
      <c r="A38" s="263"/>
      <c r="B38" s="267" t="s">
        <v>570</v>
      </c>
      <c r="C38" s="244"/>
      <c r="D38" s="265"/>
      <c r="E38" s="266"/>
      <c r="F38" s="266"/>
    </row>
    <row r="39" spans="1:6" ht="25.5">
      <c r="A39" s="263"/>
      <c r="B39" s="267" t="s">
        <v>571</v>
      </c>
      <c r="C39" s="244" t="s">
        <v>530</v>
      </c>
      <c r="D39" s="268">
        <v>50</v>
      </c>
      <c r="E39" s="266"/>
      <c r="F39" s="266"/>
    </row>
    <row r="40" spans="1:6">
      <c r="A40" s="263"/>
      <c r="B40" s="267"/>
      <c r="C40" s="244"/>
      <c r="D40" s="265"/>
      <c r="E40" s="266"/>
      <c r="F40" s="266"/>
    </row>
    <row r="41" spans="1:6">
      <c r="A41" s="263"/>
      <c r="B41" s="267"/>
      <c r="C41" s="244"/>
      <c r="D41" s="265"/>
      <c r="E41" s="266"/>
      <c r="F41" s="266"/>
    </row>
    <row r="42" spans="1:6" ht="25.5">
      <c r="A42" s="263" t="s">
        <v>572</v>
      </c>
      <c r="B42" s="267" t="s">
        <v>573</v>
      </c>
      <c r="D42" s="265"/>
      <c r="E42" s="266"/>
      <c r="F42" s="266"/>
    </row>
    <row r="43" spans="1:6" ht="25.5">
      <c r="A43" s="263"/>
      <c r="B43" s="267" t="s">
        <v>574</v>
      </c>
      <c r="C43" s="244" t="s">
        <v>530</v>
      </c>
      <c r="D43" s="268">
        <v>30</v>
      </c>
      <c r="E43" s="266"/>
      <c r="F43" s="266"/>
    </row>
    <row r="44" spans="1:6">
      <c r="A44" s="263"/>
      <c r="B44" s="267"/>
      <c r="C44" s="244"/>
      <c r="D44" s="265"/>
      <c r="E44" s="266"/>
      <c r="F44" s="266"/>
    </row>
    <row r="45" spans="1:6">
      <c r="A45" s="263"/>
      <c r="B45" s="267"/>
      <c r="C45" s="244"/>
      <c r="D45" s="265"/>
      <c r="E45" s="266"/>
      <c r="F45" s="266"/>
    </row>
    <row r="46" spans="1:6" ht="38.25">
      <c r="A46" s="263" t="s">
        <v>575</v>
      </c>
      <c r="B46" s="267" t="s">
        <v>576</v>
      </c>
      <c r="C46" s="244" t="s">
        <v>184</v>
      </c>
      <c r="D46" s="268">
        <v>100</v>
      </c>
      <c r="E46" s="266"/>
      <c r="F46" s="266"/>
    </row>
    <row r="47" spans="1:6">
      <c r="A47" s="263"/>
      <c r="B47" s="267"/>
      <c r="C47" s="244"/>
      <c r="D47" s="265"/>
      <c r="E47" s="266"/>
      <c r="F47" s="266"/>
    </row>
    <row r="48" spans="1:6">
      <c r="A48" s="263"/>
      <c r="B48" s="267"/>
      <c r="C48" s="244"/>
      <c r="D48" s="265"/>
      <c r="E48" s="266"/>
      <c r="F48" s="266"/>
    </row>
    <row r="49" spans="1:6" ht="38.25">
      <c r="A49" s="263" t="s">
        <v>577</v>
      </c>
      <c r="B49" s="264" t="s">
        <v>578</v>
      </c>
      <c r="C49" s="244"/>
      <c r="D49" s="265"/>
      <c r="E49" s="266"/>
      <c r="F49" s="266"/>
    </row>
    <row r="50" spans="1:6">
      <c r="A50" s="263"/>
      <c r="B50" s="264" t="s">
        <v>579</v>
      </c>
      <c r="C50" s="244" t="s">
        <v>530</v>
      </c>
      <c r="D50" s="268">
        <v>450</v>
      </c>
      <c r="E50" s="266"/>
      <c r="F50" s="266"/>
    </row>
    <row r="51" spans="1:6">
      <c r="A51" s="263"/>
      <c r="B51" s="264" t="s">
        <v>580</v>
      </c>
      <c r="C51" s="244" t="s">
        <v>530</v>
      </c>
      <c r="D51" s="268">
        <v>60</v>
      </c>
      <c r="E51" s="266"/>
      <c r="F51" s="266"/>
    </row>
    <row r="52" spans="1:6">
      <c r="A52" s="263"/>
      <c r="B52" s="264"/>
      <c r="C52" s="244"/>
      <c r="D52" s="265"/>
      <c r="E52" s="266"/>
      <c r="F52" s="266"/>
    </row>
    <row r="53" spans="1:6">
      <c r="A53" s="269"/>
      <c r="B53" s="270"/>
      <c r="C53" s="269"/>
      <c r="D53" s="271"/>
      <c r="E53" s="266"/>
      <c r="F53" s="266"/>
    </row>
    <row r="54" spans="1:6" ht="25.5">
      <c r="A54" s="263" t="s">
        <v>581</v>
      </c>
      <c r="B54" s="272" t="s">
        <v>582</v>
      </c>
      <c r="C54" s="273" t="s">
        <v>583</v>
      </c>
      <c r="D54" s="274">
        <v>100</v>
      </c>
      <c r="E54" s="275"/>
      <c r="F54" s="266"/>
    </row>
    <row r="55" spans="1:6">
      <c r="A55" s="263"/>
      <c r="B55" s="276"/>
      <c r="C55" s="273"/>
      <c r="D55" s="277"/>
      <c r="E55" s="275"/>
      <c r="F55" s="275"/>
    </row>
    <row r="56" spans="1:6">
      <c r="A56" s="278"/>
      <c r="B56" s="279"/>
      <c r="C56" s="278"/>
      <c r="D56" s="280"/>
      <c r="E56" s="281"/>
      <c r="F56" s="281"/>
    </row>
    <row r="57" spans="1:6" ht="25.5">
      <c r="A57" s="263" t="s">
        <v>584</v>
      </c>
      <c r="B57" s="272" t="s">
        <v>585</v>
      </c>
      <c r="C57" s="282" t="s">
        <v>104</v>
      </c>
      <c r="D57" s="283">
        <v>1</v>
      </c>
      <c r="E57" s="275"/>
      <c r="F57" s="266"/>
    </row>
    <row r="58" spans="1:6">
      <c r="A58" s="278"/>
      <c r="B58" s="284"/>
      <c r="C58" s="285"/>
      <c r="D58" s="286"/>
      <c r="E58" s="253"/>
      <c r="F58" s="253"/>
    </row>
    <row r="59" spans="1:6">
      <c r="A59" s="278"/>
      <c r="B59" s="284"/>
      <c r="C59" s="285"/>
      <c r="D59" s="286"/>
      <c r="E59" s="253"/>
      <c r="F59" s="253"/>
    </row>
    <row r="60" spans="1:6" ht="25.5">
      <c r="A60" s="263" t="s">
        <v>586</v>
      </c>
      <c r="B60" s="272" t="s">
        <v>587</v>
      </c>
      <c r="C60" s="282" t="s">
        <v>104</v>
      </c>
      <c r="D60" s="287">
        <v>1</v>
      </c>
      <c r="E60" s="275"/>
      <c r="F60" s="266"/>
    </row>
    <row r="61" spans="1:6">
      <c r="A61" s="263"/>
      <c r="B61" s="272"/>
      <c r="C61" s="282"/>
      <c r="D61" s="277"/>
      <c r="E61" s="275"/>
      <c r="F61" s="266"/>
    </row>
    <row r="62" spans="1:6">
      <c r="A62" s="278"/>
      <c r="B62" s="284"/>
      <c r="C62" s="278"/>
      <c r="D62" s="286"/>
      <c r="E62" s="253"/>
      <c r="F62" s="253"/>
    </row>
    <row r="63" spans="1:6" ht="51">
      <c r="A63" s="263" t="s">
        <v>588</v>
      </c>
      <c r="B63" s="272" t="s">
        <v>589</v>
      </c>
      <c r="C63" s="273"/>
      <c r="D63" s="277"/>
      <c r="E63" s="275"/>
      <c r="F63" s="275"/>
    </row>
    <row r="64" spans="1:6">
      <c r="A64" s="263"/>
      <c r="B64" s="272" t="s">
        <v>590</v>
      </c>
      <c r="C64" s="273" t="s">
        <v>591</v>
      </c>
      <c r="D64" s="287">
        <v>16</v>
      </c>
      <c r="E64" s="275"/>
      <c r="F64" s="266"/>
    </row>
    <row r="65" spans="1:6">
      <c r="A65" s="263"/>
      <c r="B65" s="272" t="s">
        <v>592</v>
      </c>
      <c r="C65" s="273" t="s">
        <v>591</v>
      </c>
      <c r="D65" s="287">
        <v>16</v>
      </c>
      <c r="E65" s="275"/>
      <c r="F65" s="266"/>
    </row>
    <row r="66" spans="1:6">
      <c r="A66" s="263"/>
      <c r="B66" s="272" t="s">
        <v>593</v>
      </c>
      <c r="C66" s="273" t="s">
        <v>591</v>
      </c>
      <c r="D66" s="287">
        <v>8</v>
      </c>
      <c r="E66" s="275"/>
      <c r="F66" s="266"/>
    </row>
    <row r="67" spans="1:6">
      <c r="A67" s="263"/>
      <c r="B67" s="272"/>
      <c r="C67" s="273"/>
      <c r="D67" s="287"/>
      <c r="E67" s="275"/>
      <c r="F67" s="266"/>
    </row>
    <row r="68" spans="1:6">
      <c r="A68" s="263"/>
      <c r="B68" s="272"/>
      <c r="C68" s="273"/>
      <c r="D68" s="277"/>
      <c r="E68" s="275"/>
      <c r="F68" s="266"/>
    </row>
    <row r="69" spans="1:6">
      <c r="B69" s="136"/>
      <c r="E69" s="253"/>
      <c r="F69" s="253"/>
    </row>
    <row r="70" spans="1:6" ht="15.75">
      <c r="A70" s="179">
        <v>4</v>
      </c>
      <c r="B70" s="127" t="s">
        <v>594</v>
      </c>
      <c r="E70" s="288"/>
      <c r="F70" s="249"/>
    </row>
    <row r="71" spans="1:6">
      <c r="A71" s="289"/>
      <c r="B71" s="289"/>
      <c r="C71" s="289"/>
      <c r="D71" s="289"/>
      <c r="E71" s="289"/>
      <c r="F71" s="289"/>
    </row>
    <row r="72" spans="1:6">
      <c r="B72" s="136"/>
    </row>
    <row r="73" spans="1:6">
      <c r="B73" s="136"/>
    </row>
    <row r="74" spans="1:6">
      <c r="B74" s="136"/>
    </row>
    <row r="75" spans="1:6">
      <c r="B75" s="136"/>
    </row>
    <row r="76" spans="1:6">
      <c r="B76" s="136"/>
    </row>
    <row r="77" spans="1:6">
      <c r="B77" s="136"/>
    </row>
    <row r="78" spans="1:6">
      <c r="B78" s="136"/>
    </row>
    <row r="79" spans="1:6">
      <c r="B79" s="136"/>
    </row>
    <row r="80" spans="1:6">
      <c r="B80" s="136"/>
    </row>
    <row r="81" spans="2:2">
      <c r="B81" s="136"/>
    </row>
    <row r="82" spans="2:2">
      <c r="B82" s="136"/>
    </row>
    <row r="83" spans="2:2">
      <c r="B83" s="136"/>
    </row>
    <row r="84" spans="2:2">
      <c r="B84" s="136"/>
    </row>
    <row r="85" spans="2:2">
      <c r="B85" s="136"/>
    </row>
    <row r="86" spans="2:2">
      <c r="B86" s="136"/>
    </row>
    <row r="87" spans="2:2">
      <c r="B87" s="136"/>
    </row>
    <row r="88" spans="2:2">
      <c r="B88" s="136"/>
    </row>
    <row r="89" spans="2:2">
      <c r="B89" s="136"/>
    </row>
    <row r="90" spans="2:2">
      <c r="B90" s="136"/>
    </row>
    <row r="91" spans="2:2">
      <c r="B91" s="136"/>
    </row>
    <row r="92" spans="2:2">
      <c r="B92" s="136"/>
    </row>
    <row r="93" spans="2:2">
      <c r="B93" s="136"/>
    </row>
    <row r="94" spans="2:2">
      <c r="B94" s="136"/>
    </row>
    <row r="95" spans="2:2">
      <c r="B95" s="136"/>
    </row>
    <row r="96" spans="2:2">
      <c r="B96" s="136"/>
    </row>
    <row r="97" spans="2:2">
      <c r="B97" s="136"/>
    </row>
    <row r="98" spans="2:2">
      <c r="B98" s="136"/>
    </row>
    <row r="99" spans="2:2">
      <c r="B99" s="136"/>
    </row>
    <row r="100" spans="2:2">
      <c r="B100" s="136"/>
    </row>
    <row r="101" spans="2:2">
      <c r="B101" s="136"/>
    </row>
    <row r="102" spans="2:2">
      <c r="B102" s="136"/>
    </row>
    <row r="103" spans="2:2">
      <c r="B103" s="136"/>
    </row>
    <row r="104" spans="2:2">
      <c r="B104" s="136"/>
    </row>
    <row r="105" spans="2:2">
      <c r="B105" s="136"/>
    </row>
    <row r="106" spans="2:2">
      <c r="B106" s="136"/>
    </row>
    <row r="107" spans="2:2">
      <c r="B107" s="136"/>
    </row>
    <row r="108" spans="2:2">
      <c r="B108" s="136"/>
    </row>
    <row r="109" spans="2:2">
      <c r="B109" s="136"/>
    </row>
    <row r="110" spans="2:2">
      <c r="B110" s="136"/>
    </row>
    <row r="111" spans="2:2">
      <c r="B111" s="136"/>
    </row>
    <row r="112" spans="2:2">
      <c r="B112" s="136"/>
    </row>
    <row r="113" spans="2:2">
      <c r="B113" s="136"/>
    </row>
    <row r="114" spans="2:2">
      <c r="B114" s="136"/>
    </row>
    <row r="115" spans="2:2">
      <c r="B115" s="136"/>
    </row>
    <row r="116" spans="2:2">
      <c r="B116" s="136"/>
    </row>
    <row r="117" spans="2:2">
      <c r="B117" s="136"/>
    </row>
    <row r="118" spans="2:2">
      <c r="B118" s="136"/>
    </row>
    <row r="119" spans="2:2">
      <c r="B119" s="136"/>
    </row>
    <row r="120" spans="2:2">
      <c r="B120" s="136"/>
    </row>
    <row r="121" spans="2:2">
      <c r="B121" s="136"/>
    </row>
    <row r="122" spans="2:2">
      <c r="B122" s="136"/>
    </row>
    <row r="123" spans="2:2">
      <c r="B123" s="136"/>
    </row>
    <row r="124" spans="2:2">
      <c r="B124" s="136"/>
    </row>
    <row r="125" spans="2:2">
      <c r="B125" s="136"/>
    </row>
    <row r="126" spans="2:2">
      <c r="B126" s="136"/>
    </row>
  </sheetData>
  <mergeCells count="14">
    <mergeCell ref="B29:F29"/>
    <mergeCell ref="B30:F30"/>
    <mergeCell ref="B14:F14"/>
    <mergeCell ref="B15:F15"/>
    <mergeCell ref="B25:F25"/>
    <mergeCell ref="B26:F26"/>
    <mergeCell ref="B27:F27"/>
    <mergeCell ref="B28:F28"/>
    <mergeCell ref="B13:F13"/>
    <mergeCell ref="B8:F8"/>
    <mergeCell ref="B9:F9"/>
    <mergeCell ref="B10:F10"/>
    <mergeCell ref="B11:F11"/>
    <mergeCell ref="B12:F12"/>
  </mergeCells>
  <pageMargins left="0.75" right="0.75" top="1" bottom="1" header="0.5" footer="0.5"/>
  <pageSetup paperSize="9" orientation="portrait" verticalDpi="2400" r:id="rId1"/>
  <headerFooter alignWithMargins="0">
    <oddHeader xml:space="preserve">&amp;L&amp;"Arial,Bold"ARP&amp;"Arial,Regular" &amp;9d.o.o.  Kliška 15 / Split&amp;R&amp;"Arial,Bold"&amp;9SANACIJA TRGA HRVATSKIH MUČENIKA U VODICAMA - 1. FAZA         </oddHeader>
    <oddFooter>&amp;C&amp;"Arial,Bold"&amp;9 4_ZIDARSKI RADOVI&amp;R&amp;P</oddFooter>
  </headerFooter>
  <rowBreaks count="1" manualBreakCount="1">
    <brk id="22" max="5" man="1"/>
  </rowBreaks>
</worksheet>
</file>

<file path=xl/worksheets/sheet7.xml><?xml version="1.0" encoding="utf-8"?>
<worksheet xmlns="http://schemas.openxmlformats.org/spreadsheetml/2006/main" xmlns:r="http://schemas.openxmlformats.org/officeDocument/2006/relationships">
  <dimension ref="A3:F113"/>
  <sheetViews>
    <sheetView view="pageLayout" topLeftCell="A66" zoomScaleSheetLayoutView="100" workbookViewId="0">
      <selection activeCell="G32" sqref="G32:G33"/>
    </sheetView>
  </sheetViews>
  <sheetFormatPr defaultColWidth="8.85546875" defaultRowHeight="12.75"/>
  <cols>
    <col min="1" max="1" width="5.140625" style="88" customWidth="1"/>
    <col min="2" max="2" width="46.7109375" style="88" customWidth="1"/>
    <col min="3" max="3" width="8.28515625" style="88" customWidth="1"/>
    <col min="4" max="4" width="8.85546875" style="88" customWidth="1"/>
    <col min="5" max="256" width="8.85546875" style="88"/>
    <col min="257" max="257" width="5.140625" style="88" customWidth="1"/>
    <col min="258" max="258" width="46.7109375" style="88" customWidth="1"/>
    <col min="259" max="259" width="8.28515625" style="88" customWidth="1"/>
    <col min="260" max="260" width="8.85546875" style="88" customWidth="1"/>
    <col min="261" max="512" width="8.85546875" style="88"/>
    <col min="513" max="513" width="5.140625" style="88" customWidth="1"/>
    <col min="514" max="514" width="46.7109375" style="88" customWidth="1"/>
    <col min="515" max="515" width="8.28515625" style="88" customWidth="1"/>
    <col min="516" max="516" width="8.85546875" style="88" customWidth="1"/>
    <col min="517" max="768" width="8.85546875" style="88"/>
    <col min="769" max="769" width="5.140625" style="88" customWidth="1"/>
    <col min="770" max="770" width="46.7109375" style="88" customWidth="1"/>
    <col min="771" max="771" width="8.28515625" style="88" customWidth="1"/>
    <col min="772" max="772" width="8.85546875" style="88" customWidth="1"/>
    <col min="773" max="1024" width="8.85546875" style="88"/>
    <col min="1025" max="1025" width="5.140625" style="88" customWidth="1"/>
    <col min="1026" max="1026" width="46.7109375" style="88" customWidth="1"/>
    <col min="1027" max="1027" width="8.28515625" style="88" customWidth="1"/>
    <col min="1028" max="1028" width="8.85546875" style="88" customWidth="1"/>
    <col min="1029" max="1280" width="8.85546875" style="88"/>
    <col min="1281" max="1281" width="5.140625" style="88" customWidth="1"/>
    <col min="1282" max="1282" width="46.7109375" style="88" customWidth="1"/>
    <col min="1283" max="1283" width="8.28515625" style="88" customWidth="1"/>
    <col min="1284" max="1284" width="8.85546875" style="88" customWidth="1"/>
    <col min="1285" max="1536" width="8.85546875" style="88"/>
    <col min="1537" max="1537" width="5.140625" style="88" customWidth="1"/>
    <col min="1538" max="1538" width="46.7109375" style="88" customWidth="1"/>
    <col min="1539" max="1539" width="8.28515625" style="88" customWidth="1"/>
    <col min="1540" max="1540" width="8.85546875" style="88" customWidth="1"/>
    <col min="1541" max="1792" width="8.85546875" style="88"/>
    <col min="1793" max="1793" width="5.140625" style="88" customWidth="1"/>
    <col min="1794" max="1794" width="46.7109375" style="88" customWidth="1"/>
    <col min="1795" max="1795" width="8.28515625" style="88" customWidth="1"/>
    <col min="1796" max="1796" width="8.85546875" style="88" customWidth="1"/>
    <col min="1797" max="2048" width="8.85546875" style="88"/>
    <col min="2049" max="2049" width="5.140625" style="88" customWidth="1"/>
    <col min="2050" max="2050" width="46.7109375" style="88" customWidth="1"/>
    <col min="2051" max="2051" width="8.28515625" style="88" customWidth="1"/>
    <col min="2052" max="2052" width="8.85546875" style="88" customWidth="1"/>
    <col min="2053" max="2304" width="8.85546875" style="88"/>
    <col min="2305" max="2305" width="5.140625" style="88" customWidth="1"/>
    <col min="2306" max="2306" width="46.7109375" style="88" customWidth="1"/>
    <col min="2307" max="2307" width="8.28515625" style="88" customWidth="1"/>
    <col min="2308" max="2308" width="8.85546875" style="88" customWidth="1"/>
    <col min="2309" max="2560" width="8.85546875" style="88"/>
    <col min="2561" max="2561" width="5.140625" style="88" customWidth="1"/>
    <col min="2562" max="2562" width="46.7109375" style="88" customWidth="1"/>
    <col min="2563" max="2563" width="8.28515625" style="88" customWidth="1"/>
    <col min="2564" max="2564" width="8.85546875" style="88" customWidth="1"/>
    <col min="2565" max="2816" width="8.85546875" style="88"/>
    <col min="2817" max="2817" width="5.140625" style="88" customWidth="1"/>
    <col min="2818" max="2818" width="46.7109375" style="88" customWidth="1"/>
    <col min="2819" max="2819" width="8.28515625" style="88" customWidth="1"/>
    <col min="2820" max="2820" width="8.85546875" style="88" customWidth="1"/>
    <col min="2821" max="3072" width="8.85546875" style="88"/>
    <col min="3073" max="3073" width="5.140625" style="88" customWidth="1"/>
    <col min="3074" max="3074" width="46.7109375" style="88" customWidth="1"/>
    <col min="3075" max="3075" width="8.28515625" style="88" customWidth="1"/>
    <col min="3076" max="3076" width="8.85546875" style="88" customWidth="1"/>
    <col min="3077" max="3328" width="8.85546875" style="88"/>
    <col min="3329" max="3329" width="5.140625" style="88" customWidth="1"/>
    <col min="3330" max="3330" width="46.7109375" style="88" customWidth="1"/>
    <col min="3331" max="3331" width="8.28515625" style="88" customWidth="1"/>
    <col min="3332" max="3332" width="8.85546875" style="88" customWidth="1"/>
    <col min="3333" max="3584" width="8.85546875" style="88"/>
    <col min="3585" max="3585" width="5.140625" style="88" customWidth="1"/>
    <col min="3586" max="3586" width="46.7109375" style="88" customWidth="1"/>
    <col min="3587" max="3587" width="8.28515625" style="88" customWidth="1"/>
    <col min="3588" max="3588" width="8.85546875" style="88" customWidth="1"/>
    <col min="3589" max="3840" width="8.85546875" style="88"/>
    <col min="3841" max="3841" width="5.140625" style="88" customWidth="1"/>
    <col min="3842" max="3842" width="46.7109375" style="88" customWidth="1"/>
    <col min="3843" max="3843" width="8.28515625" style="88" customWidth="1"/>
    <col min="3844" max="3844" width="8.85546875" style="88" customWidth="1"/>
    <col min="3845" max="4096" width="8.85546875" style="88"/>
    <col min="4097" max="4097" width="5.140625" style="88" customWidth="1"/>
    <col min="4098" max="4098" width="46.7109375" style="88" customWidth="1"/>
    <col min="4099" max="4099" width="8.28515625" style="88" customWidth="1"/>
    <col min="4100" max="4100" width="8.85546875" style="88" customWidth="1"/>
    <col min="4101" max="4352" width="8.85546875" style="88"/>
    <col min="4353" max="4353" width="5.140625" style="88" customWidth="1"/>
    <col min="4354" max="4354" width="46.7109375" style="88" customWidth="1"/>
    <col min="4355" max="4355" width="8.28515625" style="88" customWidth="1"/>
    <col min="4356" max="4356" width="8.85546875" style="88" customWidth="1"/>
    <col min="4357" max="4608" width="8.85546875" style="88"/>
    <col min="4609" max="4609" width="5.140625" style="88" customWidth="1"/>
    <col min="4610" max="4610" width="46.7109375" style="88" customWidth="1"/>
    <col min="4611" max="4611" width="8.28515625" style="88" customWidth="1"/>
    <col min="4612" max="4612" width="8.85546875" style="88" customWidth="1"/>
    <col min="4613" max="4864" width="8.85546875" style="88"/>
    <col min="4865" max="4865" width="5.140625" style="88" customWidth="1"/>
    <col min="4866" max="4866" width="46.7109375" style="88" customWidth="1"/>
    <col min="4867" max="4867" width="8.28515625" style="88" customWidth="1"/>
    <col min="4868" max="4868" width="8.85546875" style="88" customWidth="1"/>
    <col min="4869" max="5120" width="8.85546875" style="88"/>
    <col min="5121" max="5121" width="5.140625" style="88" customWidth="1"/>
    <col min="5122" max="5122" width="46.7109375" style="88" customWidth="1"/>
    <col min="5123" max="5123" width="8.28515625" style="88" customWidth="1"/>
    <col min="5124" max="5124" width="8.85546875" style="88" customWidth="1"/>
    <col min="5125" max="5376" width="8.85546875" style="88"/>
    <col min="5377" max="5377" width="5.140625" style="88" customWidth="1"/>
    <col min="5378" max="5378" width="46.7109375" style="88" customWidth="1"/>
    <col min="5379" max="5379" width="8.28515625" style="88" customWidth="1"/>
    <col min="5380" max="5380" width="8.85546875" style="88" customWidth="1"/>
    <col min="5381" max="5632" width="8.85546875" style="88"/>
    <col min="5633" max="5633" width="5.140625" style="88" customWidth="1"/>
    <col min="5634" max="5634" width="46.7109375" style="88" customWidth="1"/>
    <col min="5635" max="5635" width="8.28515625" style="88" customWidth="1"/>
    <col min="5636" max="5636" width="8.85546875" style="88" customWidth="1"/>
    <col min="5637" max="5888" width="8.85546875" style="88"/>
    <col min="5889" max="5889" width="5.140625" style="88" customWidth="1"/>
    <col min="5890" max="5890" width="46.7109375" style="88" customWidth="1"/>
    <col min="5891" max="5891" width="8.28515625" style="88" customWidth="1"/>
    <col min="5892" max="5892" width="8.85546875" style="88" customWidth="1"/>
    <col min="5893" max="6144" width="8.85546875" style="88"/>
    <col min="6145" max="6145" width="5.140625" style="88" customWidth="1"/>
    <col min="6146" max="6146" width="46.7109375" style="88" customWidth="1"/>
    <col min="6147" max="6147" width="8.28515625" style="88" customWidth="1"/>
    <col min="6148" max="6148" width="8.85546875" style="88" customWidth="1"/>
    <col min="6149" max="6400" width="8.85546875" style="88"/>
    <col min="6401" max="6401" width="5.140625" style="88" customWidth="1"/>
    <col min="6402" max="6402" width="46.7109375" style="88" customWidth="1"/>
    <col min="6403" max="6403" width="8.28515625" style="88" customWidth="1"/>
    <col min="6404" max="6404" width="8.85546875" style="88" customWidth="1"/>
    <col min="6405" max="6656" width="8.85546875" style="88"/>
    <col min="6657" max="6657" width="5.140625" style="88" customWidth="1"/>
    <col min="6658" max="6658" width="46.7109375" style="88" customWidth="1"/>
    <col min="6659" max="6659" width="8.28515625" style="88" customWidth="1"/>
    <col min="6660" max="6660" width="8.85546875" style="88" customWidth="1"/>
    <col min="6661" max="6912" width="8.85546875" style="88"/>
    <col min="6913" max="6913" width="5.140625" style="88" customWidth="1"/>
    <col min="6914" max="6914" width="46.7109375" style="88" customWidth="1"/>
    <col min="6915" max="6915" width="8.28515625" style="88" customWidth="1"/>
    <col min="6916" max="6916" width="8.85546875" style="88" customWidth="1"/>
    <col min="6917" max="7168" width="8.85546875" style="88"/>
    <col min="7169" max="7169" width="5.140625" style="88" customWidth="1"/>
    <col min="7170" max="7170" width="46.7109375" style="88" customWidth="1"/>
    <col min="7171" max="7171" width="8.28515625" style="88" customWidth="1"/>
    <col min="7172" max="7172" width="8.85546875" style="88" customWidth="1"/>
    <col min="7173" max="7424" width="8.85546875" style="88"/>
    <col min="7425" max="7425" width="5.140625" style="88" customWidth="1"/>
    <col min="7426" max="7426" width="46.7109375" style="88" customWidth="1"/>
    <col min="7427" max="7427" width="8.28515625" style="88" customWidth="1"/>
    <col min="7428" max="7428" width="8.85546875" style="88" customWidth="1"/>
    <col min="7429" max="7680" width="8.85546875" style="88"/>
    <col min="7681" max="7681" width="5.140625" style="88" customWidth="1"/>
    <col min="7682" max="7682" width="46.7109375" style="88" customWidth="1"/>
    <col min="7683" max="7683" width="8.28515625" style="88" customWidth="1"/>
    <col min="7684" max="7684" width="8.85546875" style="88" customWidth="1"/>
    <col min="7685" max="7936" width="8.85546875" style="88"/>
    <col min="7937" max="7937" width="5.140625" style="88" customWidth="1"/>
    <col min="7938" max="7938" width="46.7109375" style="88" customWidth="1"/>
    <col min="7939" max="7939" width="8.28515625" style="88" customWidth="1"/>
    <col min="7940" max="7940" width="8.85546875" style="88" customWidth="1"/>
    <col min="7941" max="8192" width="8.85546875" style="88"/>
    <col min="8193" max="8193" width="5.140625" style="88" customWidth="1"/>
    <col min="8194" max="8194" width="46.7109375" style="88" customWidth="1"/>
    <col min="8195" max="8195" width="8.28515625" style="88" customWidth="1"/>
    <col min="8196" max="8196" width="8.85546875" style="88" customWidth="1"/>
    <col min="8197" max="8448" width="8.85546875" style="88"/>
    <col min="8449" max="8449" width="5.140625" style="88" customWidth="1"/>
    <col min="8450" max="8450" width="46.7109375" style="88" customWidth="1"/>
    <col min="8451" max="8451" width="8.28515625" style="88" customWidth="1"/>
    <col min="8452" max="8452" width="8.85546875" style="88" customWidth="1"/>
    <col min="8453" max="8704" width="8.85546875" style="88"/>
    <col min="8705" max="8705" width="5.140625" style="88" customWidth="1"/>
    <col min="8706" max="8706" width="46.7109375" style="88" customWidth="1"/>
    <col min="8707" max="8707" width="8.28515625" style="88" customWidth="1"/>
    <col min="8708" max="8708" width="8.85546875" style="88" customWidth="1"/>
    <col min="8709" max="8960" width="8.85546875" style="88"/>
    <col min="8961" max="8961" width="5.140625" style="88" customWidth="1"/>
    <col min="8962" max="8962" width="46.7109375" style="88" customWidth="1"/>
    <col min="8963" max="8963" width="8.28515625" style="88" customWidth="1"/>
    <col min="8964" max="8964" width="8.85546875" style="88" customWidth="1"/>
    <col min="8965" max="9216" width="8.85546875" style="88"/>
    <col min="9217" max="9217" width="5.140625" style="88" customWidth="1"/>
    <col min="9218" max="9218" width="46.7109375" style="88" customWidth="1"/>
    <col min="9219" max="9219" width="8.28515625" style="88" customWidth="1"/>
    <col min="9220" max="9220" width="8.85546875" style="88" customWidth="1"/>
    <col min="9221" max="9472" width="8.85546875" style="88"/>
    <col min="9473" max="9473" width="5.140625" style="88" customWidth="1"/>
    <col min="9474" max="9474" width="46.7109375" style="88" customWidth="1"/>
    <col min="9475" max="9475" width="8.28515625" style="88" customWidth="1"/>
    <col min="9476" max="9476" width="8.85546875" style="88" customWidth="1"/>
    <col min="9477" max="9728" width="8.85546875" style="88"/>
    <col min="9729" max="9729" width="5.140625" style="88" customWidth="1"/>
    <col min="9730" max="9730" width="46.7109375" style="88" customWidth="1"/>
    <col min="9731" max="9731" width="8.28515625" style="88" customWidth="1"/>
    <col min="9732" max="9732" width="8.85546875" style="88" customWidth="1"/>
    <col min="9733" max="9984" width="8.85546875" style="88"/>
    <col min="9985" max="9985" width="5.140625" style="88" customWidth="1"/>
    <col min="9986" max="9986" width="46.7109375" style="88" customWidth="1"/>
    <col min="9987" max="9987" width="8.28515625" style="88" customWidth="1"/>
    <col min="9988" max="9988" width="8.85546875" style="88" customWidth="1"/>
    <col min="9989" max="10240" width="8.85546875" style="88"/>
    <col min="10241" max="10241" width="5.140625" style="88" customWidth="1"/>
    <col min="10242" max="10242" width="46.7109375" style="88" customWidth="1"/>
    <col min="10243" max="10243" width="8.28515625" style="88" customWidth="1"/>
    <col min="10244" max="10244" width="8.85546875" style="88" customWidth="1"/>
    <col min="10245" max="10496" width="8.85546875" style="88"/>
    <col min="10497" max="10497" width="5.140625" style="88" customWidth="1"/>
    <col min="10498" max="10498" width="46.7109375" style="88" customWidth="1"/>
    <col min="10499" max="10499" width="8.28515625" style="88" customWidth="1"/>
    <col min="10500" max="10500" width="8.85546875" style="88" customWidth="1"/>
    <col min="10501" max="10752" width="8.85546875" style="88"/>
    <col min="10753" max="10753" width="5.140625" style="88" customWidth="1"/>
    <col min="10754" max="10754" width="46.7109375" style="88" customWidth="1"/>
    <col min="10755" max="10755" width="8.28515625" style="88" customWidth="1"/>
    <col min="10756" max="10756" width="8.85546875" style="88" customWidth="1"/>
    <col min="10757" max="11008" width="8.85546875" style="88"/>
    <col min="11009" max="11009" width="5.140625" style="88" customWidth="1"/>
    <col min="11010" max="11010" width="46.7109375" style="88" customWidth="1"/>
    <col min="11011" max="11011" width="8.28515625" style="88" customWidth="1"/>
    <col min="11012" max="11012" width="8.85546875" style="88" customWidth="1"/>
    <col min="11013" max="11264" width="8.85546875" style="88"/>
    <col min="11265" max="11265" width="5.140625" style="88" customWidth="1"/>
    <col min="11266" max="11266" width="46.7109375" style="88" customWidth="1"/>
    <col min="11267" max="11267" width="8.28515625" style="88" customWidth="1"/>
    <col min="11268" max="11268" width="8.85546875" style="88" customWidth="1"/>
    <col min="11269" max="11520" width="8.85546875" style="88"/>
    <col min="11521" max="11521" width="5.140625" style="88" customWidth="1"/>
    <col min="11522" max="11522" width="46.7109375" style="88" customWidth="1"/>
    <col min="11523" max="11523" width="8.28515625" style="88" customWidth="1"/>
    <col min="11524" max="11524" width="8.85546875" style="88" customWidth="1"/>
    <col min="11525" max="11776" width="8.85546875" style="88"/>
    <col min="11777" max="11777" width="5.140625" style="88" customWidth="1"/>
    <col min="11778" max="11778" width="46.7109375" style="88" customWidth="1"/>
    <col min="11779" max="11779" width="8.28515625" style="88" customWidth="1"/>
    <col min="11780" max="11780" width="8.85546875" style="88" customWidth="1"/>
    <col min="11781" max="12032" width="8.85546875" style="88"/>
    <col min="12033" max="12033" width="5.140625" style="88" customWidth="1"/>
    <col min="12034" max="12034" width="46.7109375" style="88" customWidth="1"/>
    <col min="12035" max="12035" width="8.28515625" style="88" customWidth="1"/>
    <col min="12036" max="12036" width="8.85546875" style="88" customWidth="1"/>
    <col min="12037" max="12288" width="8.85546875" style="88"/>
    <col min="12289" max="12289" width="5.140625" style="88" customWidth="1"/>
    <col min="12290" max="12290" width="46.7109375" style="88" customWidth="1"/>
    <col min="12291" max="12291" width="8.28515625" style="88" customWidth="1"/>
    <col min="12292" max="12292" width="8.85546875" style="88" customWidth="1"/>
    <col min="12293" max="12544" width="8.85546875" style="88"/>
    <col min="12545" max="12545" width="5.140625" style="88" customWidth="1"/>
    <col min="12546" max="12546" width="46.7109375" style="88" customWidth="1"/>
    <col min="12547" max="12547" width="8.28515625" style="88" customWidth="1"/>
    <col min="12548" max="12548" width="8.85546875" style="88" customWidth="1"/>
    <col min="12549" max="12800" width="8.85546875" style="88"/>
    <col min="12801" max="12801" width="5.140625" style="88" customWidth="1"/>
    <col min="12802" max="12802" width="46.7109375" style="88" customWidth="1"/>
    <col min="12803" max="12803" width="8.28515625" style="88" customWidth="1"/>
    <col min="12804" max="12804" width="8.85546875" style="88" customWidth="1"/>
    <col min="12805" max="13056" width="8.85546875" style="88"/>
    <col min="13057" max="13057" width="5.140625" style="88" customWidth="1"/>
    <col min="13058" max="13058" width="46.7109375" style="88" customWidth="1"/>
    <col min="13059" max="13059" width="8.28515625" style="88" customWidth="1"/>
    <col min="13060" max="13060" width="8.85546875" style="88" customWidth="1"/>
    <col min="13061" max="13312" width="8.85546875" style="88"/>
    <col min="13313" max="13313" width="5.140625" style="88" customWidth="1"/>
    <col min="13314" max="13314" width="46.7109375" style="88" customWidth="1"/>
    <col min="13315" max="13315" width="8.28515625" style="88" customWidth="1"/>
    <col min="13316" max="13316" width="8.85546875" style="88" customWidth="1"/>
    <col min="13317" max="13568" width="8.85546875" style="88"/>
    <col min="13569" max="13569" width="5.140625" style="88" customWidth="1"/>
    <col min="13570" max="13570" width="46.7109375" style="88" customWidth="1"/>
    <col min="13571" max="13571" width="8.28515625" style="88" customWidth="1"/>
    <col min="13572" max="13572" width="8.85546875" style="88" customWidth="1"/>
    <col min="13573" max="13824" width="8.85546875" style="88"/>
    <col min="13825" max="13825" width="5.140625" style="88" customWidth="1"/>
    <col min="13826" max="13826" width="46.7109375" style="88" customWidth="1"/>
    <col min="13827" max="13827" width="8.28515625" style="88" customWidth="1"/>
    <col min="13828" max="13828" width="8.85546875" style="88" customWidth="1"/>
    <col min="13829" max="14080" width="8.85546875" style="88"/>
    <col min="14081" max="14081" width="5.140625" style="88" customWidth="1"/>
    <col min="14082" max="14082" width="46.7109375" style="88" customWidth="1"/>
    <col min="14083" max="14083" width="8.28515625" style="88" customWidth="1"/>
    <col min="14084" max="14084" width="8.85546875" style="88" customWidth="1"/>
    <col min="14085" max="14336" width="8.85546875" style="88"/>
    <col min="14337" max="14337" width="5.140625" style="88" customWidth="1"/>
    <col min="14338" max="14338" width="46.7109375" style="88" customWidth="1"/>
    <col min="14339" max="14339" width="8.28515625" style="88" customWidth="1"/>
    <col min="14340" max="14340" width="8.85546875" style="88" customWidth="1"/>
    <col min="14341" max="14592" width="8.85546875" style="88"/>
    <col min="14593" max="14593" width="5.140625" style="88" customWidth="1"/>
    <col min="14594" max="14594" width="46.7109375" style="88" customWidth="1"/>
    <col min="14595" max="14595" width="8.28515625" style="88" customWidth="1"/>
    <col min="14596" max="14596" width="8.85546875" style="88" customWidth="1"/>
    <col min="14597" max="14848" width="8.85546875" style="88"/>
    <col min="14849" max="14849" width="5.140625" style="88" customWidth="1"/>
    <col min="14850" max="14850" width="46.7109375" style="88" customWidth="1"/>
    <col min="14851" max="14851" width="8.28515625" style="88" customWidth="1"/>
    <col min="14852" max="14852" width="8.85546875" style="88" customWidth="1"/>
    <col min="14853" max="15104" width="8.85546875" style="88"/>
    <col min="15105" max="15105" width="5.140625" style="88" customWidth="1"/>
    <col min="15106" max="15106" width="46.7109375" style="88" customWidth="1"/>
    <col min="15107" max="15107" width="8.28515625" style="88" customWidth="1"/>
    <col min="15108" max="15108" width="8.85546875" style="88" customWidth="1"/>
    <col min="15109" max="15360" width="8.85546875" style="88"/>
    <col min="15361" max="15361" width="5.140625" style="88" customWidth="1"/>
    <col min="15362" max="15362" width="46.7109375" style="88" customWidth="1"/>
    <col min="15363" max="15363" width="8.28515625" style="88" customWidth="1"/>
    <col min="15364" max="15364" width="8.85546875" style="88" customWidth="1"/>
    <col min="15365" max="15616" width="8.85546875" style="88"/>
    <col min="15617" max="15617" width="5.140625" style="88" customWidth="1"/>
    <col min="15618" max="15618" width="46.7109375" style="88" customWidth="1"/>
    <col min="15619" max="15619" width="8.28515625" style="88" customWidth="1"/>
    <col min="15620" max="15620" width="8.85546875" style="88" customWidth="1"/>
    <col min="15621" max="15872" width="8.85546875" style="88"/>
    <col min="15873" max="15873" width="5.140625" style="88" customWidth="1"/>
    <col min="15874" max="15874" width="46.7109375" style="88" customWidth="1"/>
    <col min="15875" max="15875" width="8.28515625" style="88" customWidth="1"/>
    <col min="15876" max="15876" width="8.85546875" style="88" customWidth="1"/>
    <col min="15877" max="16128" width="8.85546875" style="88"/>
    <col min="16129" max="16129" width="5.140625" style="88" customWidth="1"/>
    <col min="16130" max="16130" width="46.7109375" style="88" customWidth="1"/>
    <col min="16131" max="16131" width="8.28515625" style="88" customWidth="1"/>
    <col min="16132" max="16132" width="8.85546875" style="88" customWidth="1"/>
    <col min="16133" max="16384" width="8.85546875" style="88"/>
  </cols>
  <sheetData>
    <row r="3" spans="1:6" s="127" customFormat="1" ht="15.75">
      <c r="A3" s="179">
        <v>5</v>
      </c>
      <c r="B3" s="127" t="s">
        <v>595</v>
      </c>
    </row>
    <row r="6" spans="1:6">
      <c r="B6" s="181" t="s">
        <v>115</v>
      </c>
      <c r="C6" s="181"/>
      <c r="E6" s="107"/>
      <c r="F6" s="107"/>
    </row>
    <row r="7" spans="1:6">
      <c r="A7" s="104"/>
      <c r="B7" s="181"/>
      <c r="C7" s="101"/>
      <c r="D7" s="110"/>
      <c r="E7" s="107"/>
      <c r="F7" s="107"/>
    </row>
    <row r="8" spans="1:6">
      <c r="A8" s="104"/>
      <c r="B8" s="181"/>
      <c r="C8" s="101"/>
      <c r="D8" s="110"/>
      <c r="E8" s="107"/>
      <c r="F8" s="107"/>
    </row>
    <row r="9" spans="1:6" ht="16.5" customHeight="1">
      <c r="A9" s="104"/>
      <c r="B9" s="451" t="s">
        <v>596</v>
      </c>
      <c r="C9" s="482"/>
      <c r="D9" s="482"/>
      <c r="E9" s="482"/>
      <c r="F9" s="482"/>
    </row>
    <row r="10" spans="1:6" ht="28.9" customHeight="1">
      <c r="A10" s="104"/>
      <c r="B10" s="455" t="s">
        <v>597</v>
      </c>
      <c r="C10" s="455"/>
      <c r="D10" s="455"/>
      <c r="E10" s="455"/>
      <c r="F10" s="455"/>
    </row>
    <row r="11" spans="1:6" ht="93" customHeight="1">
      <c r="A11" s="104"/>
      <c r="B11" s="455" t="s">
        <v>598</v>
      </c>
      <c r="C11" s="455"/>
      <c r="D11" s="455"/>
      <c r="E11" s="455"/>
      <c r="F11" s="455"/>
    </row>
    <row r="12" spans="1:6" ht="168" customHeight="1">
      <c r="A12" s="104"/>
      <c r="B12" s="455" t="s">
        <v>599</v>
      </c>
      <c r="C12" s="455"/>
      <c r="D12" s="455"/>
      <c r="E12" s="455"/>
      <c r="F12" s="455"/>
    </row>
    <row r="13" spans="1:6" ht="39" customHeight="1">
      <c r="A13" s="104"/>
      <c r="B13" s="455" t="s">
        <v>600</v>
      </c>
      <c r="C13" s="455"/>
      <c r="D13" s="455"/>
      <c r="E13" s="455"/>
      <c r="F13" s="455"/>
    </row>
    <row r="14" spans="1:6" ht="144.6" customHeight="1">
      <c r="A14" s="104"/>
      <c r="B14" s="455" t="s">
        <v>601</v>
      </c>
      <c r="C14" s="455"/>
      <c r="D14" s="455"/>
      <c r="E14" s="455"/>
      <c r="F14" s="455"/>
    </row>
    <row r="15" spans="1:6">
      <c r="A15" s="104"/>
    </row>
    <row r="16" spans="1:6" ht="24">
      <c r="A16" s="104"/>
      <c r="B16" s="136"/>
      <c r="C16" s="182" t="s">
        <v>159</v>
      </c>
      <c r="D16" s="182" t="s">
        <v>30</v>
      </c>
      <c r="E16" s="182" t="s">
        <v>24</v>
      </c>
      <c r="F16" s="184" t="s">
        <v>25</v>
      </c>
    </row>
    <row r="17" spans="1:6">
      <c r="A17" s="104"/>
      <c r="B17" s="185"/>
      <c r="C17" s="186"/>
      <c r="D17" s="186"/>
      <c r="E17" s="186"/>
      <c r="F17" s="186"/>
    </row>
    <row r="18" spans="1:6">
      <c r="A18" s="104"/>
      <c r="B18" s="193"/>
      <c r="C18" s="192"/>
      <c r="D18" s="192"/>
      <c r="E18" s="192"/>
      <c r="F18" s="192"/>
    </row>
    <row r="19" spans="1:6">
      <c r="A19" s="104" t="s">
        <v>602</v>
      </c>
      <c r="B19" s="290" t="s">
        <v>603</v>
      </c>
      <c r="C19" s="291"/>
      <c r="D19" s="271"/>
      <c r="E19" s="192"/>
      <c r="F19" s="192"/>
    </row>
    <row r="20" spans="1:6" ht="89.25">
      <c r="A20" s="104"/>
      <c r="B20" s="290" t="s">
        <v>604</v>
      </c>
      <c r="C20" s="291"/>
      <c r="D20" s="271"/>
    </row>
    <row r="21" spans="1:6">
      <c r="A21" s="104"/>
      <c r="B21" s="88" t="s">
        <v>605</v>
      </c>
      <c r="C21" s="291" t="s">
        <v>184</v>
      </c>
      <c r="D21" s="292">
        <v>70</v>
      </c>
    </row>
    <row r="22" spans="1:6">
      <c r="A22" s="104"/>
      <c r="C22" s="291"/>
      <c r="D22" s="271"/>
    </row>
    <row r="23" spans="1:6">
      <c r="A23" s="104"/>
      <c r="B23" s="290"/>
      <c r="C23" s="291"/>
      <c r="D23" s="271"/>
    </row>
    <row r="24" spans="1:6">
      <c r="A24" s="104" t="s">
        <v>606</v>
      </c>
      <c r="B24" s="88" t="s">
        <v>607</v>
      </c>
      <c r="C24" s="291"/>
      <c r="D24" s="271"/>
    </row>
    <row r="25" spans="1:6" ht="38.25">
      <c r="A25" s="104"/>
      <c r="B25" s="290" t="s">
        <v>608</v>
      </c>
      <c r="C25" s="291"/>
      <c r="D25" s="271"/>
    </row>
    <row r="26" spans="1:6" ht="76.5">
      <c r="A26" s="104"/>
      <c r="B26" s="290" t="s">
        <v>609</v>
      </c>
      <c r="C26" s="291"/>
      <c r="D26" s="271"/>
    </row>
    <row r="27" spans="1:6">
      <c r="A27" s="104"/>
      <c r="B27" s="88" t="s">
        <v>605</v>
      </c>
      <c r="C27" s="291" t="s">
        <v>184</v>
      </c>
      <c r="D27" s="292">
        <v>80</v>
      </c>
    </row>
    <row r="28" spans="1:6">
      <c r="A28" s="104"/>
      <c r="C28" s="291"/>
      <c r="D28" s="271"/>
    </row>
    <row r="29" spans="1:6">
      <c r="A29" s="104"/>
      <c r="B29" s="136"/>
      <c r="C29" s="291"/>
      <c r="D29" s="271"/>
    </row>
    <row r="30" spans="1:6" ht="25.5">
      <c r="A30" s="104" t="s">
        <v>610</v>
      </c>
      <c r="B30" s="136" t="s">
        <v>611</v>
      </c>
      <c r="C30" s="291"/>
      <c r="D30" s="271"/>
    </row>
    <row r="31" spans="1:6" ht="63.75">
      <c r="A31" s="104"/>
      <c r="B31" s="136" t="s">
        <v>612</v>
      </c>
      <c r="C31" s="291"/>
      <c r="D31" s="271"/>
    </row>
    <row r="32" spans="1:6" ht="63.75">
      <c r="A32" s="104"/>
      <c r="B32" s="136" t="s">
        <v>613</v>
      </c>
      <c r="C32" s="291"/>
      <c r="D32" s="271"/>
    </row>
    <row r="33" spans="1:6" ht="25.5">
      <c r="A33" s="104"/>
      <c r="B33" s="290" t="s">
        <v>614</v>
      </c>
      <c r="C33" s="291"/>
      <c r="D33" s="271"/>
    </row>
    <row r="34" spans="1:6" ht="25.5">
      <c r="A34" s="104"/>
      <c r="B34" s="136" t="s">
        <v>615</v>
      </c>
      <c r="C34" s="291" t="s">
        <v>104</v>
      </c>
      <c r="D34" s="293">
        <v>17</v>
      </c>
    </row>
    <row r="35" spans="1:6">
      <c r="A35" s="104"/>
      <c r="B35" s="136"/>
      <c r="C35" s="291"/>
      <c r="D35" s="271"/>
    </row>
    <row r="36" spans="1:6">
      <c r="A36" s="104"/>
      <c r="B36" s="136"/>
      <c r="C36" s="291"/>
      <c r="D36" s="271"/>
    </row>
    <row r="37" spans="1:6" ht="114.75">
      <c r="A37" s="104" t="s">
        <v>616</v>
      </c>
      <c r="B37" s="136" t="s">
        <v>617</v>
      </c>
      <c r="C37" s="291"/>
      <c r="D37" s="271"/>
    </row>
    <row r="38" spans="1:6" ht="77.25" customHeight="1">
      <c r="A38" s="104"/>
      <c r="B38" s="137" t="s">
        <v>618</v>
      </c>
      <c r="C38" s="291" t="s">
        <v>184</v>
      </c>
      <c r="D38" s="292">
        <v>75</v>
      </c>
    </row>
    <row r="39" spans="1:6" ht="102">
      <c r="A39" s="104"/>
      <c r="B39" s="137" t="s">
        <v>619</v>
      </c>
      <c r="C39" s="291" t="s">
        <v>184</v>
      </c>
      <c r="D39" s="292">
        <v>60</v>
      </c>
    </row>
    <row r="40" spans="1:6" ht="114.75">
      <c r="A40" s="104"/>
      <c r="B40" s="137" t="s">
        <v>620</v>
      </c>
      <c r="C40" s="291" t="s">
        <v>184</v>
      </c>
      <c r="D40" s="292">
        <v>13</v>
      </c>
    </row>
    <row r="41" spans="1:6" ht="63.75">
      <c r="A41" s="104"/>
      <c r="B41" s="137" t="s">
        <v>621</v>
      </c>
      <c r="C41" s="291" t="s">
        <v>184</v>
      </c>
      <c r="D41" s="292">
        <v>27</v>
      </c>
    </row>
    <row r="42" spans="1:6">
      <c r="A42" s="104"/>
      <c r="B42" s="136"/>
      <c r="C42" s="291"/>
      <c r="D42" s="271"/>
    </row>
    <row r="43" spans="1:6">
      <c r="A43" s="104"/>
      <c r="B43" s="136"/>
      <c r="C43" s="291"/>
      <c r="D43" s="271"/>
    </row>
    <row r="44" spans="1:6">
      <c r="A44" s="294" t="s">
        <v>622</v>
      </c>
      <c r="B44" s="290" t="s">
        <v>623</v>
      </c>
      <c r="C44" s="291"/>
      <c r="D44" s="295"/>
      <c r="E44" s="296"/>
      <c r="F44" s="297"/>
    </row>
    <row r="45" spans="1:6" ht="63.75">
      <c r="A45" s="294"/>
      <c r="B45" s="290" t="s">
        <v>624</v>
      </c>
      <c r="C45" s="291"/>
      <c r="D45" s="295"/>
      <c r="E45" s="296"/>
      <c r="F45" s="297"/>
    </row>
    <row r="46" spans="1:6" ht="25.5">
      <c r="A46" s="294"/>
      <c r="B46" s="290" t="s">
        <v>614</v>
      </c>
      <c r="C46" s="291"/>
      <c r="D46" s="295"/>
      <c r="E46" s="296"/>
      <c r="F46" s="297"/>
    </row>
    <row r="47" spans="1:6" ht="25.5">
      <c r="A47" s="294"/>
      <c r="B47" s="290" t="s">
        <v>625</v>
      </c>
      <c r="C47" s="291" t="s">
        <v>184</v>
      </c>
      <c r="D47" s="292">
        <v>16.5</v>
      </c>
      <c r="E47" s="296"/>
      <c r="F47" s="297"/>
    </row>
    <row r="48" spans="1:6">
      <c r="A48" s="294"/>
      <c r="B48" s="290"/>
      <c r="C48" s="291"/>
      <c r="D48" s="295"/>
      <c r="E48" s="296"/>
      <c r="F48" s="297"/>
    </row>
    <row r="49" spans="1:6">
      <c r="A49" s="294"/>
      <c r="B49" s="290"/>
      <c r="C49" s="298"/>
      <c r="D49" s="299"/>
      <c r="E49" s="300"/>
      <c r="F49" s="297"/>
    </row>
    <row r="50" spans="1:6" ht="51">
      <c r="A50" s="294" t="s">
        <v>626</v>
      </c>
      <c r="B50" s="136" t="s">
        <v>627</v>
      </c>
      <c r="C50" s="291"/>
      <c r="D50" s="271"/>
      <c r="E50" s="300"/>
      <c r="F50" s="297"/>
    </row>
    <row r="51" spans="1:6">
      <c r="A51" s="294"/>
      <c r="B51" s="136" t="s">
        <v>628</v>
      </c>
      <c r="C51" s="291"/>
      <c r="D51" s="271"/>
      <c r="E51" s="300"/>
      <c r="F51" s="297"/>
    </row>
    <row r="52" spans="1:6">
      <c r="A52" s="294"/>
      <c r="B52" s="135" t="s">
        <v>535</v>
      </c>
      <c r="C52" s="291"/>
      <c r="D52" s="271"/>
      <c r="E52" s="300"/>
      <c r="F52" s="297"/>
    </row>
    <row r="53" spans="1:6">
      <c r="A53" s="294"/>
      <c r="B53" s="135" t="s">
        <v>536</v>
      </c>
      <c r="C53" s="291"/>
      <c r="D53" s="271"/>
      <c r="E53" s="300"/>
      <c r="F53" s="297"/>
    </row>
    <row r="54" spans="1:6">
      <c r="A54" s="294"/>
      <c r="B54" s="135" t="s">
        <v>537</v>
      </c>
      <c r="C54" s="291"/>
      <c r="D54" s="271"/>
      <c r="E54" s="300"/>
      <c r="F54" s="297"/>
    </row>
    <row r="55" spans="1:6" ht="25.5">
      <c r="A55" s="294"/>
      <c r="B55" s="135" t="s">
        <v>614</v>
      </c>
      <c r="C55" s="291"/>
      <c r="D55" s="271"/>
      <c r="E55" s="300"/>
      <c r="F55" s="297"/>
    </row>
    <row r="56" spans="1:6">
      <c r="A56" s="294"/>
      <c r="B56" s="135" t="s">
        <v>629</v>
      </c>
      <c r="C56" s="291" t="s">
        <v>104</v>
      </c>
      <c r="D56" s="293">
        <v>5</v>
      </c>
      <c r="E56" s="300"/>
      <c r="F56" s="301"/>
    </row>
    <row r="57" spans="1:6">
      <c r="A57" s="294"/>
      <c r="B57" s="135"/>
      <c r="C57" s="291"/>
      <c r="D57" s="271"/>
      <c r="E57" s="300"/>
      <c r="F57" s="297"/>
    </row>
    <row r="58" spans="1:6">
      <c r="A58" s="294"/>
      <c r="B58" s="302"/>
      <c r="C58" s="298"/>
      <c r="D58" s="299"/>
      <c r="E58" s="300"/>
      <c r="F58" s="297"/>
    </row>
    <row r="59" spans="1:6">
      <c r="A59" s="294" t="s">
        <v>630</v>
      </c>
      <c r="B59" s="303" t="s">
        <v>631</v>
      </c>
      <c r="C59" s="291"/>
      <c r="D59" s="295"/>
      <c r="E59" s="304"/>
      <c r="F59" s="305"/>
    </row>
    <row r="60" spans="1:6">
      <c r="A60" s="294"/>
      <c r="B60" s="303" t="s">
        <v>632</v>
      </c>
      <c r="C60" s="291"/>
      <c r="D60" s="295"/>
      <c r="E60" s="304"/>
      <c r="F60" s="305"/>
    </row>
    <row r="61" spans="1:6" ht="25.5">
      <c r="A61" s="294"/>
      <c r="B61" s="290" t="s">
        <v>614</v>
      </c>
      <c r="C61" s="291"/>
      <c r="D61" s="295"/>
      <c r="E61" s="304"/>
      <c r="F61" s="305"/>
    </row>
    <row r="62" spans="1:6">
      <c r="A62" s="294"/>
      <c r="B62" s="303" t="s">
        <v>633</v>
      </c>
      <c r="C62" s="291" t="s">
        <v>184</v>
      </c>
      <c r="D62" s="292">
        <v>4</v>
      </c>
      <c r="E62" s="304"/>
      <c r="F62" s="305"/>
    </row>
    <row r="63" spans="1:6">
      <c r="A63" s="294"/>
      <c r="B63" s="302"/>
      <c r="C63" s="298"/>
      <c r="D63" s="299"/>
      <c r="E63" s="300"/>
      <c r="F63" s="297"/>
    </row>
    <row r="64" spans="1:6">
      <c r="A64" s="294"/>
      <c r="B64" s="302"/>
      <c r="C64" s="298"/>
      <c r="D64" s="299"/>
      <c r="E64" s="300"/>
      <c r="F64" s="297"/>
    </row>
    <row r="65" spans="1:6">
      <c r="A65" s="294"/>
      <c r="B65" s="290"/>
      <c r="C65" s="291"/>
      <c r="D65" s="271"/>
      <c r="E65" s="296"/>
      <c r="F65" s="297"/>
    </row>
    <row r="66" spans="1:6" ht="15.75">
      <c r="A66" s="179">
        <v>5</v>
      </c>
      <c r="B66" s="127" t="s">
        <v>634</v>
      </c>
      <c r="E66" s="227"/>
      <c r="F66" s="306"/>
    </row>
    <row r="67" spans="1:6">
      <c r="A67" s="307"/>
      <c r="B67" s="308"/>
      <c r="C67" s="289"/>
      <c r="D67" s="289"/>
      <c r="E67" s="289"/>
      <c r="F67" s="289"/>
    </row>
    <row r="68" spans="1:6">
      <c r="A68" s="263"/>
      <c r="B68" s="136"/>
    </row>
    <row r="69" spans="1:6">
      <c r="B69" s="136"/>
    </row>
    <row r="70" spans="1:6">
      <c r="B70" s="136"/>
    </row>
    <row r="71" spans="1:6">
      <c r="B71" s="136"/>
    </row>
    <row r="72" spans="1:6">
      <c r="B72" s="136"/>
    </row>
    <row r="73" spans="1:6">
      <c r="B73" s="136"/>
    </row>
    <row r="74" spans="1:6">
      <c r="B74" s="136"/>
    </row>
    <row r="75" spans="1:6">
      <c r="B75" s="136"/>
    </row>
    <row r="76" spans="1:6">
      <c r="B76" s="136"/>
    </row>
    <row r="77" spans="1:6">
      <c r="B77" s="136"/>
    </row>
    <row r="78" spans="1:6">
      <c r="B78" s="136"/>
    </row>
    <row r="79" spans="1:6">
      <c r="B79" s="136"/>
    </row>
    <row r="80" spans="1:6">
      <c r="B80" s="136"/>
    </row>
    <row r="81" spans="2:2">
      <c r="B81" s="136"/>
    </row>
    <row r="82" spans="2:2">
      <c r="B82" s="136"/>
    </row>
    <row r="83" spans="2:2">
      <c r="B83" s="136"/>
    </row>
    <row r="84" spans="2:2">
      <c r="B84" s="136"/>
    </row>
    <row r="85" spans="2:2">
      <c r="B85" s="136"/>
    </row>
    <row r="86" spans="2:2">
      <c r="B86" s="136"/>
    </row>
    <row r="87" spans="2:2">
      <c r="B87" s="136"/>
    </row>
    <row r="88" spans="2:2">
      <c r="B88" s="136"/>
    </row>
    <row r="89" spans="2:2">
      <c r="B89" s="136"/>
    </row>
    <row r="90" spans="2:2">
      <c r="B90" s="136"/>
    </row>
    <row r="91" spans="2:2">
      <c r="B91" s="136"/>
    </row>
    <row r="92" spans="2:2">
      <c r="B92" s="136"/>
    </row>
    <row r="93" spans="2:2">
      <c r="B93" s="136"/>
    </row>
    <row r="94" spans="2:2">
      <c r="B94" s="136"/>
    </row>
    <row r="95" spans="2:2">
      <c r="B95" s="136"/>
    </row>
    <row r="96" spans="2:2">
      <c r="B96" s="136"/>
    </row>
    <row r="97" spans="2:2">
      <c r="B97" s="136"/>
    </row>
    <row r="98" spans="2:2">
      <c r="B98" s="136"/>
    </row>
    <row r="99" spans="2:2">
      <c r="B99" s="136"/>
    </row>
    <row r="100" spans="2:2">
      <c r="B100" s="136"/>
    </row>
    <row r="101" spans="2:2">
      <c r="B101" s="136"/>
    </row>
    <row r="102" spans="2:2">
      <c r="B102" s="136"/>
    </row>
    <row r="103" spans="2:2">
      <c r="B103" s="136"/>
    </row>
    <row r="104" spans="2:2">
      <c r="B104" s="136"/>
    </row>
    <row r="105" spans="2:2">
      <c r="B105" s="136"/>
    </row>
    <row r="106" spans="2:2">
      <c r="B106" s="136"/>
    </row>
    <row r="107" spans="2:2">
      <c r="B107" s="136"/>
    </row>
    <row r="108" spans="2:2">
      <c r="B108" s="136"/>
    </row>
    <row r="109" spans="2:2">
      <c r="B109" s="136"/>
    </row>
    <row r="110" spans="2:2">
      <c r="B110" s="136"/>
    </row>
    <row r="111" spans="2:2">
      <c r="B111" s="136"/>
    </row>
    <row r="112" spans="2:2">
      <c r="B112" s="136"/>
    </row>
    <row r="113" spans="2:2">
      <c r="B113" s="136"/>
    </row>
  </sheetData>
  <mergeCells count="6">
    <mergeCell ref="B14:F14"/>
    <mergeCell ref="B9:F9"/>
    <mergeCell ref="B10:F10"/>
    <mergeCell ref="B11:F11"/>
    <mergeCell ref="B12:F12"/>
    <mergeCell ref="B13:F13"/>
  </mergeCells>
  <pageMargins left="0.75" right="0.75" top="1" bottom="1" header="0.5" footer="0.5"/>
  <pageSetup paperSize="9" orientation="portrait" verticalDpi="300" r:id="rId1"/>
  <headerFooter alignWithMargins="0">
    <oddHeader xml:space="preserve">&amp;L&amp;"Arial,Bold"ARP&amp;"Arial,Regular" &amp;9d.o.o.  Kliška 15 / Split&amp;R&amp;"Arial,Bold"&amp;9SANACIJA TRGA HRVATSKIH MUČENIKA U VODICAMA - 1. FAZA         </oddHeader>
    <oddFooter>&amp;C&amp;"Arial,Bold"&amp;9 08_LIMARSKI RADOVI&amp;R&amp;P</oddFooter>
  </headerFooter>
  <rowBreaks count="3" manualBreakCount="3">
    <brk id="14" max="16383" man="1"/>
    <brk id="35" max="16383" man="1"/>
    <brk id="48" max="16383" man="1"/>
  </rowBreaks>
</worksheet>
</file>

<file path=xl/worksheets/sheet8.xml><?xml version="1.0" encoding="utf-8"?>
<worksheet xmlns="http://schemas.openxmlformats.org/spreadsheetml/2006/main" xmlns:r="http://schemas.openxmlformats.org/officeDocument/2006/relationships">
  <dimension ref="A3:G163"/>
  <sheetViews>
    <sheetView view="pageLayout" topLeftCell="A94" zoomScaleSheetLayoutView="100" workbookViewId="0">
      <selection activeCell="G32" sqref="G32:G33"/>
    </sheetView>
  </sheetViews>
  <sheetFormatPr defaultRowHeight="12.75"/>
  <cols>
    <col min="1" max="1" width="5.140625" style="89" customWidth="1"/>
    <col min="2" max="2" width="46.7109375" style="351" customWidth="1"/>
    <col min="3" max="3" width="8.28515625" style="352" customWidth="1"/>
    <col min="4" max="4" width="8" style="149" customWidth="1"/>
    <col min="5" max="256" width="9.140625" style="89"/>
    <col min="257" max="257" width="5.140625" style="89" customWidth="1"/>
    <col min="258" max="258" width="46.7109375" style="89" customWidth="1"/>
    <col min="259" max="259" width="8.28515625" style="89" customWidth="1"/>
    <col min="260" max="260" width="8" style="89" customWidth="1"/>
    <col min="261" max="512" width="9.140625" style="89"/>
    <col min="513" max="513" width="5.140625" style="89" customWidth="1"/>
    <col min="514" max="514" width="46.7109375" style="89" customWidth="1"/>
    <col min="515" max="515" width="8.28515625" style="89" customWidth="1"/>
    <col min="516" max="516" width="8" style="89" customWidth="1"/>
    <col min="517" max="768" width="9.140625" style="89"/>
    <col min="769" max="769" width="5.140625" style="89" customWidth="1"/>
    <col min="770" max="770" width="46.7109375" style="89" customWidth="1"/>
    <col min="771" max="771" width="8.28515625" style="89" customWidth="1"/>
    <col min="772" max="772" width="8" style="89" customWidth="1"/>
    <col min="773" max="1024" width="9.140625" style="89"/>
    <col min="1025" max="1025" width="5.140625" style="89" customWidth="1"/>
    <col min="1026" max="1026" width="46.7109375" style="89" customWidth="1"/>
    <col min="1027" max="1027" width="8.28515625" style="89" customWidth="1"/>
    <col min="1028" max="1028" width="8" style="89" customWidth="1"/>
    <col min="1029" max="1280" width="9.140625" style="89"/>
    <col min="1281" max="1281" width="5.140625" style="89" customWidth="1"/>
    <col min="1282" max="1282" width="46.7109375" style="89" customWidth="1"/>
    <col min="1283" max="1283" width="8.28515625" style="89" customWidth="1"/>
    <col min="1284" max="1284" width="8" style="89" customWidth="1"/>
    <col min="1285" max="1536" width="9.140625" style="89"/>
    <col min="1537" max="1537" width="5.140625" style="89" customWidth="1"/>
    <col min="1538" max="1538" width="46.7109375" style="89" customWidth="1"/>
    <col min="1539" max="1539" width="8.28515625" style="89" customWidth="1"/>
    <col min="1540" max="1540" width="8" style="89" customWidth="1"/>
    <col min="1541" max="1792" width="9.140625" style="89"/>
    <col min="1793" max="1793" width="5.140625" style="89" customWidth="1"/>
    <col min="1794" max="1794" width="46.7109375" style="89" customWidth="1"/>
    <col min="1795" max="1795" width="8.28515625" style="89" customWidth="1"/>
    <col min="1796" max="1796" width="8" style="89" customWidth="1"/>
    <col min="1797" max="2048" width="9.140625" style="89"/>
    <col min="2049" max="2049" width="5.140625" style="89" customWidth="1"/>
    <col min="2050" max="2050" width="46.7109375" style="89" customWidth="1"/>
    <col min="2051" max="2051" width="8.28515625" style="89" customWidth="1"/>
    <col min="2052" max="2052" width="8" style="89" customWidth="1"/>
    <col min="2053" max="2304" width="9.140625" style="89"/>
    <col min="2305" max="2305" width="5.140625" style="89" customWidth="1"/>
    <col min="2306" max="2306" width="46.7109375" style="89" customWidth="1"/>
    <col min="2307" max="2307" width="8.28515625" style="89" customWidth="1"/>
    <col min="2308" max="2308" width="8" style="89" customWidth="1"/>
    <col min="2309" max="2560" width="9.140625" style="89"/>
    <col min="2561" max="2561" width="5.140625" style="89" customWidth="1"/>
    <col min="2562" max="2562" width="46.7109375" style="89" customWidth="1"/>
    <col min="2563" max="2563" width="8.28515625" style="89" customWidth="1"/>
    <col min="2564" max="2564" width="8" style="89" customWidth="1"/>
    <col min="2565" max="2816" width="9.140625" style="89"/>
    <col min="2817" max="2817" width="5.140625" style="89" customWidth="1"/>
    <col min="2818" max="2818" width="46.7109375" style="89" customWidth="1"/>
    <col min="2819" max="2819" width="8.28515625" style="89" customWidth="1"/>
    <col min="2820" max="2820" width="8" style="89" customWidth="1"/>
    <col min="2821" max="3072" width="9.140625" style="89"/>
    <col min="3073" max="3073" width="5.140625" style="89" customWidth="1"/>
    <col min="3074" max="3074" width="46.7109375" style="89" customWidth="1"/>
    <col min="3075" max="3075" width="8.28515625" style="89" customWidth="1"/>
    <col min="3076" max="3076" width="8" style="89" customWidth="1"/>
    <col min="3077" max="3328" width="9.140625" style="89"/>
    <col min="3329" max="3329" width="5.140625" style="89" customWidth="1"/>
    <col min="3330" max="3330" width="46.7109375" style="89" customWidth="1"/>
    <col min="3331" max="3331" width="8.28515625" style="89" customWidth="1"/>
    <col min="3332" max="3332" width="8" style="89" customWidth="1"/>
    <col min="3333" max="3584" width="9.140625" style="89"/>
    <col min="3585" max="3585" width="5.140625" style="89" customWidth="1"/>
    <col min="3586" max="3586" width="46.7109375" style="89" customWidth="1"/>
    <col min="3587" max="3587" width="8.28515625" style="89" customWidth="1"/>
    <col min="3588" max="3588" width="8" style="89" customWidth="1"/>
    <col min="3589" max="3840" width="9.140625" style="89"/>
    <col min="3841" max="3841" width="5.140625" style="89" customWidth="1"/>
    <col min="3842" max="3842" width="46.7109375" style="89" customWidth="1"/>
    <col min="3843" max="3843" width="8.28515625" style="89" customWidth="1"/>
    <col min="3844" max="3844" width="8" style="89" customWidth="1"/>
    <col min="3845" max="4096" width="9.140625" style="89"/>
    <col min="4097" max="4097" width="5.140625" style="89" customWidth="1"/>
    <col min="4098" max="4098" width="46.7109375" style="89" customWidth="1"/>
    <col min="4099" max="4099" width="8.28515625" style="89" customWidth="1"/>
    <col min="4100" max="4100" width="8" style="89" customWidth="1"/>
    <col min="4101" max="4352" width="9.140625" style="89"/>
    <col min="4353" max="4353" width="5.140625" style="89" customWidth="1"/>
    <col min="4354" max="4354" width="46.7109375" style="89" customWidth="1"/>
    <col min="4355" max="4355" width="8.28515625" style="89" customWidth="1"/>
    <col min="4356" max="4356" width="8" style="89" customWidth="1"/>
    <col min="4357" max="4608" width="9.140625" style="89"/>
    <col min="4609" max="4609" width="5.140625" style="89" customWidth="1"/>
    <col min="4610" max="4610" width="46.7109375" style="89" customWidth="1"/>
    <col min="4611" max="4611" width="8.28515625" style="89" customWidth="1"/>
    <col min="4612" max="4612" width="8" style="89" customWidth="1"/>
    <col min="4613" max="4864" width="9.140625" style="89"/>
    <col min="4865" max="4865" width="5.140625" style="89" customWidth="1"/>
    <col min="4866" max="4866" width="46.7109375" style="89" customWidth="1"/>
    <col min="4867" max="4867" width="8.28515625" style="89" customWidth="1"/>
    <col min="4868" max="4868" width="8" style="89" customWidth="1"/>
    <col min="4869" max="5120" width="9.140625" style="89"/>
    <col min="5121" max="5121" width="5.140625" style="89" customWidth="1"/>
    <col min="5122" max="5122" width="46.7109375" style="89" customWidth="1"/>
    <col min="5123" max="5123" width="8.28515625" style="89" customWidth="1"/>
    <col min="5124" max="5124" width="8" style="89" customWidth="1"/>
    <col min="5125" max="5376" width="9.140625" style="89"/>
    <col min="5377" max="5377" width="5.140625" style="89" customWidth="1"/>
    <col min="5378" max="5378" width="46.7109375" style="89" customWidth="1"/>
    <col min="5379" max="5379" width="8.28515625" style="89" customWidth="1"/>
    <col min="5380" max="5380" width="8" style="89" customWidth="1"/>
    <col min="5381" max="5632" width="9.140625" style="89"/>
    <col min="5633" max="5633" width="5.140625" style="89" customWidth="1"/>
    <col min="5634" max="5634" width="46.7109375" style="89" customWidth="1"/>
    <col min="5635" max="5635" width="8.28515625" style="89" customWidth="1"/>
    <col min="5636" max="5636" width="8" style="89" customWidth="1"/>
    <col min="5637" max="5888" width="9.140625" style="89"/>
    <col min="5889" max="5889" width="5.140625" style="89" customWidth="1"/>
    <col min="5890" max="5890" width="46.7109375" style="89" customWidth="1"/>
    <col min="5891" max="5891" width="8.28515625" style="89" customWidth="1"/>
    <col min="5892" max="5892" width="8" style="89" customWidth="1"/>
    <col min="5893" max="6144" width="9.140625" style="89"/>
    <col min="6145" max="6145" width="5.140625" style="89" customWidth="1"/>
    <col min="6146" max="6146" width="46.7109375" style="89" customWidth="1"/>
    <col min="6147" max="6147" width="8.28515625" style="89" customWidth="1"/>
    <col min="6148" max="6148" width="8" style="89" customWidth="1"/>
    <col min="6149" max="6400" width="9.140625" style="89"/>
    <col min="6401" max="6401" width="5.140625" style="89" customWidth="1"/>
    <col min="6402" max="6402" width="46.7109375" style="89" customWidth="1"/>
    <col min="6403" max="6403" width="8.28515625" style="89" customWidth="1"/>
    <col min="6404" max="6404" width="8" style="89" customWidth="1"/>
    <col min="6405" max="6656" width="9.140625" style="89"/>
    <col min="6657" max="6657" width="5.140625" style="89" customWidth="1"/>
    <col min="6658" max="6658" width="46.7109375" style="89" customWidth="1"/>
    <col min="6659" max="6659" width="8.28515625" style="89" customWidth="1"/>
    <col min="6660" max="6660" width="8" style="89" customWidth="1"/>
    <col min="6661" max="6912" width="9.140625" style="89"/>
    <col min="6913" max="6913" width="5.140625" style="89" customWidth="1"/>
    <col min="6914" max="6914" width="46.7109375" style="89" customWidth="1"/>
    <col min="6915" max="6915" width="8.28515625" style="89" customWidth="1"/>
    <col min="6916" max="6916" width="8" style="89" customWidth="1"/>
    <col min="6917" max="7168" width="9.140625" style="89"/>
    <col min="7169" max="7169" width="5.140625" style="89" customWidth="1"/>
    <col min="7170" max="7170" width="46.7109375" style="89" customWidth="1"/>
    <col min="7171" max="7171" width="8.28515625" style="89" customWidth="1"/>
    <col min="7172" max="7172" width="8" style="89" customWidth="1"/>
    <col min="7173" max="7424" width="9.140625" style="89"/>
    <col min="7425" max="7425" width="5.140625" style="89" customWidth="1"/>
    <col min="7426" max="7426" width="46.7109375" style="89" customWidth="1"/>
    <col min="7427" max="7427" width="8.28515625" style="89" customWidth="1"/>
    <col min="7428" max="7428" width="8" style="89" customWidth="1"/>
    <col min="7429" max="7680" width="9.140625" style="89"/>
    <col min="7681" max="7681" width="5.140625" style="89" customWidth="1"/>
    <col min="7682" max="7682" width="46.7109375" style="89" customWidth="1"/>
    <col min="7683" max="7683" width="8.28515625" style="89" customWidth="1"/>
    <col min="7684" max="7684" width="8" style="89" customWidth="1"/>
    <col min="7685" max="7936" width="9.140625" style="89"/>
    <col min="7937" max="7937" width="5.140625" style="89" customWidth="1"/>
    <col min="7938" max="7938" width="46.7109375" style="89" customWidth="1"/>
    <col min="7939" max="7939" width="8.28515625" style="89" customWidth="1"/>
    <col min="7940" max="7940" width="8" style="89" customWidth="1"/>
    <col min="7941" max="8192" width="9.140625" style="89"/>
    <col min="8193" max="8193" width="5.140625" style="89" customWidth="1"/>
    <col min="8194" max="8194" width="46.7109375" style="89" customWidth="1"/>
    <col min="8195" max="8195" width="8.28515625" style="89" customWidth="1"/>
    <col min="8196" max="8196" width="8" style="89" customWidth="1"/>
    <col min="8197" max="8448" width="9.140625" style="89"/>
    <col min="8449" max="8449" width="5.140625" style="89" customWidth="1"/>
    <col min="8450" max="8450" width="46.7109375" style="89" customWidth="1"/>
    <col min="8451" max="8451" width="8.28515625" style="89" customWidth="1"/>
    <col min="8452" max="8452" width="8" style="89" customWidth="1"/>
    <col min="8453" max="8704" width="9.140625" style="89"/>
    <col min="8705" max="8705" width="5.140625" style="89" customWidth="1"/>
    <col min="8706" max="8706" width="46.7109375" style="89" customWidth="1"/>
    <col min="8707" max="8707" width="8.28515625" style="89" customWidth="1"/>
    <col min="8708" max="8708" width="8" style="89" customWidth="1"/>
    <col min="8709" max="8960" width="9.140625" style="89"/>
    <col min="8961" max="8961" width="5.140625" style="89" customWidth="1"/>
    <col min="8962" max="8962" width="46.7109375" style="89" customWidth="1"/>
    <col min="8963" max="8963" width="8.28515625" style="89" customWidth="1"/>
    <col min="8964" max="8964" width="8" style="89" customWidth="1"/>
    <col min="8965" max="9216" width="9.140625" style="89"/>
    <col min="9217" max="9217" width="5.140625" style="89" customWidth="1"/>
    <col min="9218" max="9218" width="46.7109375" style="89" customWidth="1"/>
    <col min="9219" max="9219" width="8.28515625" style="89" customWidth="1"/>
    <col min="9220" max="9220" width="8" style="89" customWidth="1"/>
    <col min="9221" max="9472" width="9.140625" style="89"/>
    <col min="9473" max="9473" width="5.140625" style="89" customWidth="1"/>
    <col min="9474" max="9474" width="46.7109375" style="89" customWidth="1"/>
    <col min="9475" max="9475" width="8.28515625" style="89" customWidth="1"/>
    <col min="9476" max="9476" width="8" style="89" customWidth="1"/>
    <col min="9477" max="9728" width="9.140625" style="89"/>
    <col min="9729" max="9729" width="5.140625" style="89" customWidth="1"/>
    <col min="9730" max="9730" width="46.7109375" style="89" customWidth="1"/>
    <col min="9731" max="9731" width="8.28515625" style="89" customWidth="1"/>
    <col min="9732" max="9732" width="8" style="89" customWidth="1"/>
    <col min="9733" max="9984" width="9.140625" style="89"/>
    <col min="9985" max="9985" width="5.140625" style="89" customWidth="1"/>
    <col min="9986" max="9986" width="46.7109375" style="89" customWidth="1"/>
    <col min="9987" max="9987" width="8.28515625" style="89" customWidth="1"/>
    <col min="9988" max="9988" width="8" style="89" customWidth="1"/>
    <col min="9989" max="10240" width="9.140625" style="89"/>
    <col min="10241" max="10241" width="5.140625" style="89" customWidth="1"/>
    <col min="10242" max="10242" width="46.7109375" style="89" customWidth="1"/>
    <col min="10243" max="10243" width="8.28515625" style="89" customWidth="1"/>
    <col min="10244" max="10244" width="8" style="89" customWidth="1"/>
    <col min="10245" max="10496" width="9.140625" style="89"/>
    <col min="10497" max="10497" width="5.140625" style="89" customWidth="1"/>
    <col min="10498" max="10498" width="46.7109375" style="89" customWidth="1"/>
    <col min="10499" max="10499" width="8.28515625" style="89" customWidth="1"/>
    <col min="10500" max="10500" width="8" style="89" customWidth="1"/>
    <col min="10501" max="10752" width="9.140625" style="89"/>
    <col min="10753" max="10753" width="5.140625" style="89" customWidth="1"/>
    <col min="10754" max="10754" width="46.7109375" style="89" customWidth="1"/>
    <col min="10755" max="10755" width="8.28515625" style="89" customWidth="1"/>
    <col min="10756" max="10756" width="8" style="89" customWidth="1"/>
    <col min="10757" max="11008" width="9.140625" style="89"/>
    <col min="11009" max="11009" width="5.140625" style="89" customWidth="1"/>
    <col min="11010" max="11010" width="46.7109375" style="89" customWidth="1"/>
    <col min="11011" max="11011" width="8.28515625" style="89" customWidth="1"/>
    <col min="11012" max="11012" width="8" style="89" customWidth="1"/>
    <col min="11013" max="11264" width="9.140625" style="89"/>
    <col min="11265" max="11265" width="5.140625" style="89" customWidth="1"/>
    <col min="11266" max="11266" width="46.7109375" style="89" customWidth="1"/>
    <col min="11267" max="11267" width="8.28515625" style="89" customWidth="1"/>
    <col min="11268" max="11268" width="8" style="89" customWidth="1"/>
    <col min="11269" max="11520" width="9.140625" style="89"/>
    <col min="11521" max="11521" width="5.140625" style="89" customWidth="1"/>
    <col min="11522" max="11522" width="46.7109375" style="89" customWidth="1"/>
    <col min="11523" max="11523" width="8.28515625" style="89" customWidth="1"/>
    <col min="11524" max="11524" width="8" style="89" customWidth="1"/>
    <col min="11525" max="11776" width="9.140625" style="89"/>
    <col min="11777" max="11777" width="5.140625" style="89" customWidth="1"/>
    <col min="11778" max="11778" width="46.7109375" style="89" customWidth="1"/>
    <col min="11779" max="11779" width="8.28515625" style="89" customWidth="1"/>
    <col min="11780" max="11780" width="8" style="89" customWidth="1"/>
    <col min="11781" max="12032" width="9.140625" style="89"/>
    <col min="12033" max="12033" width="5.140625" style="89" customWidth="1"/>
    <col min="12034" max="12034" width="46.7109375" style="89" customWidth="1"/>
    <col min="12035" max="12035" width="8.28515625" style="89" customWidth="1"/>
    <col min="12036" max="12036" width="8" style="89" customWidth="1"/>
    <col min="12037" max="12288" width="9.140625" style="89"/>
    <col min="12289" max="12289" width="5.140625" style="89" customWidth="1"/>
    <col min="12290" max="12290" width="46.7109375" style="89" customWidth="1"/>
    <col min="12291" max="12291" width="8.28515625" style="89" customWidth="1"/>
    <col min="12292" max="12292" width="8" style="89" customWidth="1"/>
    <col min="12293" max="12544" width="9.140625" style="89"/>
    <col min="12545" max="12545" width="5.140625" style="89" customWidth="1"/>
    <col min="12546" max="12546" width="46.7109375" style="89" customWidth="1"/>
    <col min="12547" max="12547" width="8.28515625" style="89" customWidth="1"/>
    <col min="12548" max="12548" width="8" style="89" customWidth="1"/>
    <col min="12549" max="12800" width="9.140625" style="89"/>
    <col min="12801" max="12801" width="5.140625" style="89" customWidth="1"/>
    <col min="12802" max="12802" width="46.7109375" style="89" customWidth="1"/>
    <col min="12803" max="12803" width="8.28515625" style="89" customWidth="1"/>
    <col min="12804" max="12804" width="8" style="89" customWidth="1"/>
    <col min="12805" max="13056" width="9.140625" style="89"/>
    <col min="13057" max="13057" width="5.140625" style="89" customWidth="1"/>
    <col min="13058" max="13058" width="46.7109375" style="89" customWidth="1"/>
    <col min="13059" max="13059" width="8.28515625" style="89" customWidth="1"/>
    <col min="13060" max="13060" width="8" style="89" customWidth="1"/>
    <col min="13061" max="13312" width="9.140625" style="89"/>
    <col min="13313" max="13313" width="5.140625" style="89" customWidth="1"/>
    <col min="13314" max="13314" width="46.7109375" style="89" customWidth="1"/>
    <col min="13315" max="13315" width="8.28515625" style="89" customWidth="1"/>
    <col min="13316" max="13316" width="8" style="89" customWidth="1"/>
    <col min="13317" max="13568" width="9.140625" style="89"/>
    <col min="13569" max="13569" width="5.140625" style="89" customWidth="1"/>
    <col min="13570" max="13570" width="46.7109375" style="89" customWidth="1"/>
    <col min="13571" max="13571" width="8.28515625" style="89" customWidth="1"/>
    <col min="13572" max="13572" width="8" style="89" customWidth="1"/>
    <col min="13573" max="13824" width="9.140625" style="89"/>
    <col min="13825" max="13825" width="5.140625" style="89" customWidth="1"/>
    <col min="13826" max="13826" width="46.7109375" style="89" customWidth="1"/>
    <col min="13827" max="13827" width="8.28515625" style="89" customWidth="1"/>
    <col min="13828" max="13828" width="8" style="89" customWidth="1"/>
    <col min="13829" max="14080" width="9.140625" style="89"/>
    <col min="14081" max="14081" width="5.140625" style="89" customWidth="1"/>
    <col min="14082" max="14082" width="46.7109375" style="89" customWidth="1"/>
    <col min="14083" max="14083" width="8.28515625" style="89" customWidth="1"/>
    <col min="14084" max="14084" width="8" style="89" customWidth="1"/>
    <col min="14085" max="14336" width="9.140625" style="89"/>
    <col min="14337" max="14337" width="5.140625" style="89" customWidth="1"/>
    <col min="14338" max="14338" width="46.7109375" style="89" customWidth="1"/>
    <col min="14339" max="14339" width="8.28515625" style="89" customWidth="1"/>
    <col min="14340" max="14340" width="8" style="89" customWidth="1"/>
    <col min="14341" max="14592" width="9.140625" style="89"/>
    <col min="14593" max="14593" width="5.140625" style="89" customWidth="1"/>
    <col min="14594" max="14594" width="46.7109375" style="89" customWidth="1"/>
    <col min="14595" max="14595" width="8.28515625" style="89" customWidth="1"/>
    <col min="14596" max="14596" width="8" style="89" customWidth="1"/>
    <col min="14597" max="14848" width="9.140625" style="89"/>
    <col min="14849" max="14849" width="5.140625" style="89" customWidth="1"/>
    <col min="14850" max="14850" width="46.7109375" style="89" customWidth="1"/>
    <col min="14851" max="14851" width="8.28515625" style="89" customWidth="1"/>
    <col min="14852" max="14852" width="8" style="89" customWidth="1"/>
    <col min="14853" max="15104" width="9.140625" style="89"/>
    <col min="15105" max="15105" width="5.140625" style="89" customWidth="1"/>
    <col min="15106" max="15106" width="46.7109375" style="89" customWidth="1"/>
    <col min="15107" max="15107" width="8.28515625" style="89" customWidth="1"/>
    <col min="15108" max="15108" width="8" style="89" customWidth="1"/>
    <col min="15109" max="15360" width="9.140625" style="89"/>
    <col min="15361" max="15361" width="5.140625" style="89" customWidth="1"/>
    <col min="15362" max="15362" width="46.7109375" style="89" customWidth="1"/>
    <col min="15363" max="15363" width="8.28515625" style="89" customWidth="1"/>
    <col min="15364" max="15364" width="8" style="89" customWidth="1"/>
    <col min="15365" max="15616" width="9.140625" style="89"/>
    <col min="15617" max="15617" width="5.140625" style="89" customWidth="1"/>
    <col min="15618" max="15618" width="46.7109375" style="89" customWidth="1"/>
    <col min="15619" max="15619" width="8.28515625" style="89" customWidth="1"/>
    <col min="15620" max="15620" width="8" style="89" customWidth="1"/>
    <col min="15621" max="15872" width="9.140625" style="89"/>
    <col min="15873" max="15873" width="5.140625" style="89" customWidth="1"/>
    <col min="15874" max="15874" width="46.7109375" style="89" customWidth="1"/>
    <col min="15875" max="15875" width="8.28515625" style="89" customWidth="1"/>
    <col min="15876" max="15876" width="8" style="89" customWidth="1"/>
    <col min="15877" max="16128" width="9.140625" style="89"/>
    <col min="16129" max="16129" width="5.140625" style="89" customWidth="1"/>
    <col min="16130" max="16130" width="46.7109375" style="89" customWidth="1"/>
    <col min="16131" max="16131" width="8.28515625" style="89" customWidth="1"/>
    <col min="16132" max="16132" width="8" style="89" customWidth="1"/>
    <col min="16133" max="16384" width="9.140625" style="89"/>
  </cols>
  <sheetData>
    <row r="3" spans="1:6" ht="15.75">
      <c r="A3" s="309">
        <v>6</v>
      </c>
      <c r="B3" s="310" t="s">
        <v>635</v>
      </c>
      <c r="C3" s="309"/>
      <c r="D3" s="131"/>
      <c r="E3" s="127"/>
      <c r="F3" s="127"/>
    </row>
    <row r="4" spans="1:6">
      <c r="A4" s="88"/>
      <c r="B4" s="311"/>
      <c r="C4" s="101"/>
      <c r="D4" s="126"/>
      <c r="E4" s="88"/>
      <c r="F4" s="88"/>
    </row>
    <row r="5" spans="1:6">
      <c r="A5" s="88"/>
      <c r="B5" s="311"/>
      <c r="C5" s="101"/>
      <c r="D5" s="126"/>
      <c r="E5" s="88"/>
      <c r="F5" s="88"/>
    </row>
    <row r="6" spans="1:6">
      <c r="A6" s="461" t="s">
        <v>115</v>
      </c>
      <c r="B6" s="461"/>
      <c r="C6" s="312"/>
      <c r="D6" s="126"/>
      <c r="E6" s="107"/>
      <c r="F6" s="107"/>
    </row>
    <row r="7" spans="1:6">
      <c r="A7" s="104"/>
      <c r="B7" s="313"/>
      <c r="C7" s="101"/>
      <c r="D7" s="106"/>
      <c r="E7" s="107"/>
      <c r="F7" s="107"/>
    </row>
    <row r="8" spans="1:6">
      <c r="A8" s="104"/>
      <c r="B8" s="455" t="s">
        <v>636</v>
      </c>
      <c r="C8" s="483"/>
      <c r="D8" s="483"/>
      <c r="E8" s="483"/>
      <c r="F8" s="483"/>
    </row>
    <row r="9" spans="1:6" ht="27.75" customHeight="1">
      <c r="A9" s="104"/>
      <c r="B9" s="455" t="s">
        <v>637</v>
      </c>
      <c r="C9" s="483"/>
      <c r="D9" s="483"/>
      <c r="E9" s="483"/>
      <c r="F9" s="483"/>
    </row>
    <row r="10" spans="1:6" ht="29.45" customHeight="1">
      <c r="A10" s="104"/>
      <c r="B10" s="455" t="s">
        <v>638</v>
      </c>
      <c r="C10" s="455"/>
      <c r="D10" s="455"/>
      <c r="E10" s="455"/>
      <c r="F10" s="455"/>
    </row>
    <row r="11" spans="1:6">
      <c r="A11" s="104"/>
      <c r="B11" s="484" t="s">
        <v>639</v>
      </c>
      <c r="C11" s="455"/>
      <c r="D11" s="455"/>
      <c r="E11" s="455"/>
      <c r="F11" s="455"/>
    </row>
    <row r="12" spans="1:6" s="315" customFormat="1" ht="57" customHeight="1">
      <c r="A12" s="314"/>
      <c r="B12" s="473" t="s">
        <v>640</v>
      </c>
      <c r="C12" s="473"/>
      <c r="D12" s="473"/>
      <c r="E12" s="473"/>
      <c r="F12" s="473"/>
    </row>
    <row r="13" spans="1:6" s="315" customFormat="1" ht="18" customHeight="1">
      <c r="A13" s="314"/>
      <c r="B13" s="473" t="s">
        <v>641</v>
      </c>
      <c r="C13" s="473"/>
      <c r="D13" s="473"/>
      <c r="E13" s="473"/>
      <c r="F13" s="473"/>
    </row>
    <row r="14" spans="1:6" ht="79.5" customHeight="1">
      <c r="A14" s="104"/>
      <c r="B14" s="455" t="s">
        <v>642</v>
      </c>
      <c r="C14" s="455"/>
      <c r="D14" s="455"/>
      <c r="E14" s="455"/>
      <c r="F14" s="455"/>
    </row>
    <row r="15" spans="1:6" ht="65.25" customHeight="1">
      <c r="A15" s="104"/>
      <c r="B15" s="455" t="s">
        <v>643</v>
      </c>
      <c r="C15" s="455"/>
      <c r="D15" s="455"/>
      <c r="E15" s="455"/>
      <c r="F15" s="455"/>
    </row>
    <row r="16" spans="1:6" ht="28.5" customHeight="1">
      <c r="A16" s="104"/>
      <c r="B16" s="455" t="s">
        <v>644</v>
      </c>
      <c r="C16" s="455"/>
      <c r="D16" s="455"/>
      <c r="E16" s="455"/>
      <c r="F16" s="455"/>
    </row>
    <row r="17" spans="1:6" ht="104.25" customHeight="1">
      <c r="A17" s="104"/>
      <c r="B17" s="485" t="s">
        <v>645</v>
      </c>
      <c r="C17" s="455"/>
      <c r="D17" s="455"/>
      <c r="E17" s="455"/>
      <c r="F17" s="455"/>
    </row>
    <row r="18" spans="1:6" ht="95.45" customHeight="1">
      <c r="A18" s="104"/>
      <c r="B18" s="485" t="s">
        <v>646</v>
      </c>
      <c r="C18" s="455"/>
      <c r="D18" s="455"/>
      <c r="E18" s="455"/>
      <c r="F18" s="455"/>
    </row>
    <row r="19" spans="1:6">
      <c r="A19" s="108"/>
      <c r="B19" s="462" t="s">
        <v>156</v>
      </c>
      <c r="C19" s="462"/>
      <c r="D19" s="462"/>
      <c r="E19" s="462"/>
      <c r="F19" s="462"/>
    </row>
    <row r="20" spans="1:6">
      <c r="A20" s="108"/>
      <c r="B20" s="460" t="s">
        <v>554</v>
      </c>
      <c r="C20" s="460"/>
      <c r="D20" s="460"/>
      <c r="E20" s="460"/>
      <c r="F20" s="460"/>
    </row>
    <row r="21" spans="1:6">
      <c r="A21" s="108"/>
      <c r="B21" s="135" t="s">
        <v>647</v>
      </c>
      <c r="C21" s="135"/>
      <c r="D21" s="135"/>
      <c r="E21" s="135"/>
      <c r="F21" s="135"/>
    </row>
    <row r="22" spans="1:6">
      <c r="A22" s="108"/>
      <c r="B22" s="460" t="s">
        <v>648</v>
      </c>
      <c r="C22" s="460"/>
      <c r="D22" s="460"/>
      <c r="E22" s="460"/>
      <c r="F22" s="460"/>
    </row>
    <row r="23" spans="1:6">
      <c r="A23" s="108"/>
      <c r="B23" s="135" t="s">
        <v>649</v>
      </c>
      <c r="C23" s="135"/>
      <c r="D23" s="135"/>
      <c r="E23" s="135"/>
      <c r="F23" s="135"/>
    </row>
    <row r="24" spans="1:6">
      <c r="A24" s="108"/>
      <c r="B24" s="460" t="s">
        <v>650</v>
      </c>
      <c r="C24" s="460"/>
      <c r="D24" s="460"/>
      <c r="E24" s="460"/>
      <c r="F24" s="460"/>
    </row>
    <row r="25" spans="1:6">
      <c r="A25" s="108"/>
      <c r="B25" s="460" t="s">
        <v>651</v>
      </c>
      <c r="C25" s="460"/>
      <c r="D25" s="460"/>
      <c r="E25" s="460"/>
      <c r="F25" s="460"/>
    </row>
    <row r="26" spans="1:6">
      <c r="A26" s="108"/>
      <c r="B26" s="460" t="s">
        <v>652</v>
      </c>
      <c r="C26" s="460"/>
      <c r="D26" s="460"/>
      <c r="E26" s="135"/>
      <c r="F26" s="135"/>
    </row>
    <row r="27" spans="1:6">
      <c r="A27" s="108"/>
      <c r="B27" s="99"/>
      <c r="C27" s="99"/>
      <c r="D27" s="99"/>
      <c r="E27" s="136"/>
      <c r="F27" s="136"/>
    </row>
    <row r="28" spans="1:6">
      <c r="A28" s="108"/>
      <c r="B28" s="316"/>
      <c r="C28" s="317"/>
      <c r="D28" s="318"/>
      <c r="E28" s="319"/>
      <c r="F28" s="319"/>
    </row>
    <row r="29" spans="1:6" ht="25.5">
      <c r="A29" s="139"/>
      <c r="B29" s="320"/>
      <c r="C29" s="321" t="s">
        <v>159</v>
      </c>
      <c r="D29" s="142" t="s">
        <v>30</v>
      </c>
      <c r="E29" s="143" t="s">
        <v>24</v>
      </c>
      <c r="F29" s="143" t="s">
        <v>25</v>
      </c>
    </row>
    <row r="30" spans="1:6">
      <c r="A30" s="322"/>
      <c r="B30" s="323"/>
      <c r="C30" s="324"/>
      <c r="D30" s="325"/>
      <c r="E30" s="326"/>
      <c r="F30" s="326"/>
    </row>
    <row r="31" spans="1:6" ht="38.25">
      <c r="A31" s="322" t="s">
        <v>653</v>
      </c>
      <c r="B31" s="327" t="s">
        <v>654</v>
      </c>
      <c r="C31" s="324"/>
      <c r="D31" s="325"/>
      <c r="E31" s="326"/>
      <c r="F31" s="326"/>
    </row>
    <row r="32" spans="1:6">
      <c r="A32" s="322"/>
      <c r="B32" s="323" t="s">
        <v>655</v>
      </c>
      <c r="C32" s="324"/>
      <c r="D32" s="325"/>
      <c r="E32" s="326"/>
      <c r="F32" s="326"/>
    </row>
    <row r="33" spans="1:6" ht="38.25">
      <c r="A33" s="322"/>
      <c r="B33" s="323" t="s">
        <v>656</v>
      </c>
      <c r="C33" s="324"/>
      <c r="D33" s="325"/>
      <c r="E33" s="326"/>
      <c r="F33" s="326"/>
    </row>
    <row r="34" spans="1:6">
      <c r="A34" s="322"/>
      <c r="B34" s="328" t="s">
        <v>657</v>
      </c>
      <c r="C34" s="324" t="s">
        <v>0</v>
      </c>
      <c r="D34" s="329">
        <v>4</v>
      </c>
      <c r="E34" s="326"/>
      <c r="F34" s="326"/>
    </row>
    <row r="35" spans="1:6">
      <c r="A35" s="322"/>
      <c r="B35" s="328" t="s">
        <v>658</v>
      </c>
      <c r="C35" s="324" t="s">
        <v>0</v>
      </c>
      <c r="D35" s="329">
        <v>10</v>
      </c>
      <c r="E35" s="326"/>
      <c r="F35" s="326"/>
    </row>
    <row r="36" spans="1:6">
      <c r="A36" s="322"/>
      <c r="B36" s="328"/>
      <c r="C36" s="324"/>
      <c r="D36" s="329"/>
      <c r="E36" s="326"/>
      <c r="F36" s="326"/>
    </row>
    <row r="37" spans="1:6">
      <c r="A37" s="322"/>
      <c r="B37" s="323"/>
      <c r="C37" s="324"/>
      <c r="D37" s="329"/>
      <c r="E37" s="326"/>
      <c r="F37" s="326"/>
    </row>
    <row r="38" spans="1:6" ht="102">
      <c r="A38" s="322" t="s">
        <v>659</v>
      </c>
      <c r="B38" s="330" t="s">
        <v>660</v>
      </c>
      <c r="C38" s="89"/>
      <c r="D38" s="329"/>
      <c r="E38" s="326"/>
      <c r="F38" s="326"/>
    </row>
    <row r="39" spans="1:6" ht="38.25">
      <c r="A39" s="322"/>
      <c r="B39" s="330" t="s">
        <v>661</v>
      </c>
      <c r="C39" s="89"/>
      <c r="D39" s="329"/>
      <c r="E39" s="326"/>
      <c r="F39" s="326"/>
    </row>
    <row r="40" spans="1:6">
      <c r="A40" s="322"/>
      <c r="B40" s="331" t="s">
        <v>662</v>
      </c>
      <c r="C40" s="324" t="s">
        <v>530</v>
      </c>
      <c r="D40" s="329">
        <v>40</v>
      </c>
      <c r="E40" s="326"/>
      <c r="F40" s="326"/>
    </row>
    <row r="41" spans="1:6">
      <c r="A41" s="322"/>
      <c r="B41" s="331" t="s">
        <v>663</v>
      </c>
      <c r="C41" s="324" t="s">
        <v>184</v>
      </c>
      <c r="D41" s="329">
        <v>100</v>
      </c>
      <c r="E41" s="326"/>
      <c r="F41" s="326"/>
    </row>
    <row r="42" spans="1:6">
      <c r="A42" s="322"/>
      <c r="B42" s="332"/>
      <c r="C42" s="324"/>
      <c r="D42" s="329"/>
      <c r="E42" s="326"/>
      <c r="F42" s="326"/>
    </row>
    <row r="43" spans="1:6">
      <c r="A43" s="322"/>
      <c r="B43" s="333"/>
      <c r="C43" s="273"/>
      <c r="D43" s="334"/>
      <c r="E43" s="326"/>
      <c r="F43" s="326"/>
    </row>
    <row r="44" spans="1:6" ht="127.5">
      <c r="A44" s="322" t="s">
        <v>664</v>
      </c>
      <c r="B44" s="327" t="s">
        <v>665</v>
      </c>
      <c r="C44" s="324"/>
      <c r="D44" s="329"/>
      <c r="E44" s="326"/>
      <c r="F44" s="326"/>
    </row>
    <row r="45" spans="1:6">
      <c r="A45" s="322"/>
      <c r="B45" s="327" t="s">
        <v>666</v>
      </c>
      <c r="C45" s="324" t="s">
        <v>184</v>
      </c>
      <c r="D45" s="329">
        <v>100</v>
      </c>
      <c r="E45" s="326"/>
      <c r="F45" s="326"/>
    </row>
    <row r="46" spans="1:6">
      <c r="A46" s="322"/>
      <c r="B46" s="335" t="s">
        <v>667</v>
      </c>
      <c r="C46" s="324" t="s">
        <v>184</v>
      </c>
      <c r="D46" s="329">
        <v>10</v>
      </c>
      <c r="E46" s="326"/>
      <c r="F46" s="326"/>
    </row>
    <row r="47" spans="1:6">
      <c r="A47" s="322"/>
      <c r="B47" s="335" t="s">
        <v>668</v>
      </c>
      <c r="C47" s="324" t="s">
        <v>184</v>
      </c>
      <c r="D47" s="329">
        <v>22</v>
      </c>
      <c r="E47" s="326"/>
      <c r="F47" s="326"/>
    </row>
    <row r="48" spans="1:6">
      <c r="A48" s="322"/>
      <c r="B48" s="335"/>
      <c r="C48" s="324"/>
      <c r="D48" s="325"/>
      <c r="E48" s="326"/>
      <c r="F48" s="326"/>
    </row>
    <row r="49" spans="1:7" ht="14.25" customHeight="1">
      <c r="A49" s="336"/>
      <c r="B49" s="330"/>
      <c r="C49" s="337"/>
      <c r="D49" s="334"/>
      <c r="E49" s="338"/>
      <c r="F49" s="338"/>
      <c r="G49" s="88"/>
    </row>
    <row r="50" spans="1:7" ht="90.75" customHeight="1">
      <c r="A50" s="336" t="s">
        <v>669</v>
      </c>
      <c r="B50" s="339" t="s">
        <v>670</v>
      </c>
      <c r="C50" s="337" t="s">
        <v>184</v>
      </c>
      <c r="D50" s="334">
        <v>130</v>
      </c>
      <c r="E50" s="338"/>
      <c r="F50" s="338"/>
      <c r="G50" s="88"/>
    </row>
    <row r="51" spans="1:7" ht="11.25" customHeight="1">
      <c r="A51" s="336"/>
      <c r="B51" s="330"/>
      <c r="C51" s="337"/>
      <c r="D51" s="334"/>
      <c r="E51" s="338"/>
      <c r="F51" s="338"/>
      <c r="G51" s="88"/>
    </row>
    <row r="52" spans="1:7" ht="11.25" customHeight="1">
      <c r="A52" s="336"/>
      <c r="B52" s="330"/>
      <c r="C52" s="337"/>
      <c r="D52" s="334"/>
      <c r="E52" s="338"/>
      <c r="F52" s="338"/>
      <c r="G52" s="88"/>
    </row>
    <row r="53" spans="1:7" ht="11.25" customHeight="1">
      <c r="A53" s="336"/>
      <c r="B53" s="330"/>
      <c r="C53" s="337"/>
      <c r="D53" s="334"/>
      <c r="E53" s="338"/>
      <c r="F53" s="338"/>
      <c r="G53" s="88"/>
    </row>
    <row r="54" spans="1:7" ht="16.5" customHeight="1" thickBot="1">
      <c r="A54" s="340">
        <v>6</v>
      </c>
      <c r="B54" s="341" t="s">
        <v>671</v>
      </c>
      <c r="C54" s="342"/>
      <c r="D54" s="343"/>
      <c r="E54" s="343"/>
      <c r="F54" s="343"/>
      <c r="G54" s="88"/>
    </row>
    <row r="55" spans="1:7" ht="16.5" customHeight="1">
      <c r="A55" s="179"/>
      <c r="B55" s="344"/>
      <c r="C55" s="214"/>
      <c r="D55" s="110"/>
      <c r="E55" s="253"/>
      <c r="F55" s="306"/>
      <c r="G55" s="88"/>
    </row>
    <row r="56" spans="1:7" ht="16.5" customHeight="1">
      <c r="A56" s="179"/>
      <c r="B56" s="344"/>
      <c r="C56" s="214"/>
      <c r="D56" s="110"/>
      <c r="E56" s="253"/>
      <c r="F56" s="306"/>
      <c r="G56" s="88"/>
    </row>
    <row r="57" spans="1:7" ht="16.5" customHeight="1">
      <c r="A57" s="179"/>
      <c r="B57" s="344"/>
      <c r="C57" s="214"/>
      <c r="D57" s="110"/>
      <c r="E57" s="253"/>
      <c r="F57" s="306"/>
      <c r="G57" s="88"/>
    </row>
    <row r="58" spans="1:7" ht="16.5" customHeight="1">
      <c r="A58" s="179"/>
      <c r="B58" s="344"/>
      <c r="C58" s="214"/>
      <c r="D58" s="110"/>
      <c r="E58" s="253"/>
      <c r="F58" s="306"/>
      <c r="G58" s="88"/>
    </row>
    <row r="59" spans="1:7" ht="16.5" customHeight="1">
      <c r="A59" s="179"/>
      <c r="B59" s="344"/>
      <c r="C59" s="214"/>
      <c r="D59" s="110"/>
      <c r="E59" s="253"/>
      <c r="F59" s="306"/>
      <c r="G59" s="88"/>
    </row>
    <row r="60" spans="1:7" ht="16.5" customHeight="1">
      <c r="A60" s="179"/>
      <c r="B60" s="344"/>
      <c r="C60" s="214"/>
      <c r="D60" s="110"/>
      <c r="E60" s="253"/>
      <c r="F60" s="306"/>
      <c r="G60" s="88"/>
    </row>
    <row r="61" spans="1:7" ht="16.5" customHeight="1">
      <c r="A61" s="179"/>
      <c r="B61" s="344"/>
      <c r="C61" s="214"/>
      <c r="D61" s="110"/>
      <c r="E61" s="253"/>
      <c r="F61" s="306"/>
      <c r="G61" s="88"/>
    </row>
    <row r="62" spans="1:7" ht="16.5" customHeight="1">
      <c r="A62" s="179"/>
      <c r="B62" s="344"/>
      <c r="C62" s="214"/>
      <c r="D62" s="110"/>
      <c r="E62" s="253"/>
      <c r="F62" s="306"/>
      <c r="G62" s="88"/>
    </row>
    <row r="63" spans="1:7" ht="16.5" customHeight="1">
      <c r="A63" s="179"/>
      <c r="B63" s="344"/>
      <c r="C63" s="214"/>
      <c r="D63" s="110"/>
      <c r="E63" s="253"/>
      <c r="F63" s="306"/>
      <c r="G63" s="88"/>
    </row>
    <row r="64" spans="1:7" ht="16.5" customHeight="1">
      <c r="A64" s="179"/>
      <c r="B64" s="344"/>
      <c r="C64" s="214"/>
      <c r="D64" s="110"/>
      <c r="E64" s="253"/>
      <c r="F64" s="306"/>
      <c r="G64" s="88"/>
    </row>
    <row r="65" spans="1:7" ht="16.5" customHeight="1">
      <c r="A65" s="179"/>
      <c r="B65" s="344"/>
      <c r="C65" s="214"/>
      <c r="D65" s="110"/>
      <c r="E65" s="253"/>
      <c r="F65" s="306"/>
      <c r="G65" s="88"/>
    </row>
    <row r="66" spans="1:7" ht="16.5" customHeight="1">
      <c r="A66" s="179"/>
      <c r="B66" s="344"/>
      <c r="C66" s="214"/>
      <c r="D66" s="110"/>
      <c r="E66" s="253"/>
      <c r="F66" s="306"/>
      <c r="G66" s="88"/>
    </row>
    <row r="67" spans="1:7" ht="16.5" customHeight="1">
      <c r="A67" s="179"/>
      <c r="B67" s="344"/>
      <c r="C67" s="214"/>
      <c r="D67" s="110"/>
      <c r="E67" s="253"/>
      <c r="F67" s="306"/>
      <c r="G67" s="88"/>
    </row>
    <row r="68" spans="1:7" ht="16.5" customHeight="1">
      <c r="A68" s="179"/>
      <c r="B68" s="344"/>
      <c r="C68" s="214"/>
      <c r="D68" s="110"/>
      <c r="E68" s="253"/>
      <c r="F68" s="306"/>
      <c r="G68" s="88"/>
    </row>
    <row r="69" spans="1:7" ht="16.5" customHeight="1">
      <c r="A69" s="179"/>
      <c r="B69" s="344"/>
      <c r="C69" s="214"/>
      <c r="D69" s="110"/>
      <c r="E69" s="253"/>
      <c r="F69" s="306"/>
      <c r="G69" s="88"/>
    </row>
    <row r="70" spans="1:7" ht="16.5" customHeight="1">
      <c r="A70" s="179"/>
      <c r="B70" s="344"/>
      <c r="C70" s="214"/>
      <c r="D70" s="110"/>
      <c r="E70" s="253"/>
      <c r="F70" s="306"/>
      <c r="G70" s="88"/>
    </row>
    <row r="71" spans="1:7" ht="16.5" customHeight="1">
      <c r="A71" s="179"/>
      <c r="B71" s="344"/>
      <c r="C71" s="214"/>
      <c r="D71" s="110"/>
      <c r="E71" s="253"/>
      <c r="F71" s="306"/>
      <c r="G71" s="88"/>
    </row>
    <row r="72" spans="1:7" ht="16.5" customHeight="1">
      <c r="A72" s="179"/>
      <c r="B72" s="344"/>
      <c r="C72" s="214"/>
      <c r="D72" s="110"/>
      <c r="E72" s="253"/>
      <c r="F72" s="306"/>
      <c r="G72" s="88"/>
    </row>
    <row r="73" spans="1:7" ht="16.5" customHeight="1">
      <c r="A73" s="179"/>
      <c r="B73" s="344"/>
      <c r="C73" s="214"/>
      <c r="D73" s="110"/>
      <c r="E73" s="253"/>
      <c r="F73" s="306"/>
      <c r="G73" s="88"/>
    </row>
    <row r="74" spans="1:7" ht="16.5" customHeight="1">
      <c r="A74" s="179"/>
      <c r="B74" s="344"/>
      <c r="C74" s="214"/>
      <c r="D74" s="110"/>
      <c r="E74" s="253"/>
      <c r="F74" s="306"/>
      <c r="G74" s="88"/>
    </row>
    <row r="75" spans="1:7" ht="16.5" customHeight="1">
      <c r="A75" s="179"/>
      <c r="B75" s="344"/>
      <c r="C75" s="214"/>
      <c r="D75" s="110"/>
      <c r="E75" s="253"/>
      <c r="F75" s="306"/>
      <c r="G75" s="88"/>
    </row>
    <row r="76" spans="1:7" ht="16.5" customHeight="1">
      <c r="A76" s="179"/>
      <c r="B76" s="344"/>
      <c r="C76" s="214"/>
      <c r="D76" s="110"/>
      <c r="E76" s="253"/>
      <c r="F76" s="306"/>
      <c r="G76" s="88"/>
    </row>
    <row r="77" spans="1:7" ht="16.5" customHeight="1">
      <c r="A77" s="179"/>
      <c r="B77" s="344"/>
      <c r="C77" s="214"/>
      <c r="D77" s="110"/>
      <c r="E77" s="253"/>
      <c r="F77" s="306"/>
      <c r="G77" s="88"/>
    </row>
    <row r="78" spans="1:7" ht="16.5" customHeight="1">
      <c r="A78" s="179"/>
      <c r="B78" s="344"/>
      <c r="C78" s="214"/>
      <c r="D78" s="110"/>
      <c r="E78" s="253"/>
      <c r="F78" s="306"/>
      <c r="G78" s="88"/>
    </row>
    <row r="79" spans="1:7" ht="16.5" customHeight="1">
      <c r="A79" s="179"/>
      <c r="B79" s="344"/>
      <c r="C79" s="214"/>
      <c r="D79" s="110"/>
      <c r="E79" s="253"/>
      <c r="F79" s="306"/>
      <c r="G79" s="88"/>
    </row>
    <row r="80" spans="1:7" ht="16.5" customHeight="1">
      <c r="A80" s="179"/>
      <c r="B80" s="344"/>
      <c r="C80" s="214"/>
      <c r="D80" s="110"/>
      <c r="E80" s="253"/>
      <c r="F80" s="306"/>
      <c r="G80" s="88"/>
    </row>
    <row r="81" spans="1:7" ht="16.5" customHeight="1">
      <c r="A81" s="179"/>
      <c r="B81" s="344"/>
      <c r="C81" s="214"/>
      <c r="D81" s="110"/>
      <c r="E81" s="253"/>
      <c r="F81" s="306"/>
      <c r="G81" s="88"/>
    </row>
    <row r="82" spans="1:7" ht="16.5" customHeight="1">
      <c r="A82" s="179"/>
      <c r="B82" s="344"/>
      <c r="C82" s="214"/>
      <c r="D82" s="110"/>
      <c r="E82" s="253"/>
      <c r="F82" s="306"/>
      <c r="G82" s="88"/>
    </row>
    <row r="83" spans="1:7" ht="16.5" customHeight="1">
      <c r="A83" s="179"/>
      <c r="B83" s="344"/>
      <c r="C83" s="214"/>
      <c r="D83" s="110"/>
      <c r="E83" s="253"/>
      <c r="F83" s="306"/>
      <c r="G83" s="88"/>
    </row>
    <row r="84" spans="1:7" ht="16.5" customHeight="1">
      <c r="A84" s="179"/>
      <c r="B84" s="344"/>
      <c r="C84" s="214"/>
      <c r="D84" s="110"/>
      <c r="E84" s="253"/>
      <c r="F84" s="306"/>
      <c r="G84" s="88"/>
    </row>
    <row r="85" spans="1:7" ht="16.5" customHeight="1">
      <c r="A85" s="179"/>
      <c r="B85" s="344"/>
      <c r="C85" s="214"/>
      <c r="D85" s="110"/>
      <c r="E85" s="253"/>
      <c r="F85" s="306"/>
      <c r="G85" s="88"/>
    </row>
    <row r="86" spans="1:7" ht="16.5" customHeight="1">
      <c r="A86" s="179"/>
      <c r="B86" s="344"/>
      <c r="C86" s="214"/>
      <c r="D86" s="110"/>
      <c r="E86" s="253"/>
      <c r="F86" s="306"/>
      <c r="G86" s="88"/>
    </row>
    <row r="87" spans="1:7" ht="16.5" customHeight="1">
      <c r="A87" s="179"/>
      <c r="B87" s="344"/>
      <c r="C87" s="214"/>
      <c r="D87" s="110"/>
      <c r="E87" s="253"/>
      <c r="F87" s="306"/>
      <c r="G87" s="88"/>
    </row>
    <row r="88" spans="1:7" ht="16.5" customHeight="1">
      <c r="A88" s="179"/>
      <c r="B88" s="344"/>
      <c r="C88" s="214"/>
      <c r="D88" s="110"/>
      <c r="E88" s="253"/>
      <c r="F88" s="306"/>
      <c r="G88" s="88"/>
    </row>
    <row r="89" spans="1:7" ht="16.5" customHeight="1">
      <c r="A89" s="179"/>
      <c r="B89" s="344"/>
      <c r="C89" s="214"/>
      <c r="D89" s="110"/>
      <c r="E89" s="253"/>
      <c r="F89" s="306"/>
      <c r="G89" s="88"/>
    </row>
    <row r="90" spans="1:7" ht="16.5" customHeight="1">
      <c r="A90" s="179"/>
      <c r="B90" s="344"/>
      <c r="C90" s="214"/>
      <c r="D90" s="110"/>
      <c r="E90" s="253"/>
      <c r="F90" s="306"/>
      <c r="G90" s="88"/>
    </row>
    <row r="91" spans="1:7" ht="16.5" customHeight="1">
      <c r="A91" s="179"/>
      <c r="B91" s="344"/>
      <c r="C91" s="214"/>
      <c r="D91" s="110"/>
      <c r="E91" s="253"/>
      <c r="F91" s="306"/>
      <c r="G91" s="88"/>
    </row>
    <row r="92" spans="1:7" ht="16.5" customHeight="1">
      <c r="A92" s="179"/>
      <c r="B92" s="344"/>
      <c r="C92" s="214"/>
      <c r="D92" s="110"/>
      <c r="E92" s="253"/>
      <c r="F92" s="306"/>
      <c r="G92" s="88"/>
    </row>
    <row r="93" spans="1:7" ht="16.5" customHeight="1">
      <c r="A93" s="179"/>
      <c r="B93" s="344"/>
      <c r="C93" s="214"/>
      <c r="D93" s="110"/>
      <c r="E93" s="253"/>
      <c r="F93" s="306"/>
      <c r="G93" s="88"/>
    </row>
    <row r="94" spans="1:7" ht="16.5" customHeight="1">
      <c r="A94" s="179"/>
      <c r="B94" s="344"/>
      <c r="C94" s="214"/>
      <c r="D94" s="110"/>
      <c r="E94" s="253"/>
      <c r="F94" s="306"/>
      <c r="G94" s="88"/>
    </row>
    <row r="95" spans="1:7" ht="16.5" customHeight="1">
      <c r="A95" s="179"/>
      <c r="B95" s="344"/>
      <c r="C95" s="214"/>
      <c r="D95" s="110"/>
      <c r="E95" s="253"/>
      <c r="F95" s="306"/>
      <c r="G95" s="88"/>
    </row>
    <row r="96" spans="1:7" ht="16.5" customHeight="1">
      <c r="A96" s="179"/>
      <c r="B96" s="344"/>
      <c r="C96" s="214"/>
      <c r="D96" s="110"/>
      <c r="E96" s="253"/>
      <c r="F96" s="306"/>
      <c r="G96" s="88"/>
    </row>
    <row r="97" spans="1:7" ht="16.5" customHeight="1">
      <c r="A97" s="179"/>
      <c r="B97" s="344"/>
      <c r="C97" s="214"/>
      <c r="D97" s="110"/>
      <c r="E97" s="253"/>
      <c r="F97" s="306"/>
      <c r="G97" s="88"/>
    </row>
    <row r="98" spans="1:7" ht="16.5" customHeight="1">
      <c r="A98" s="179"/>
      <c r="B98" s="344"/>
      <c r="C98" s="214"/>
      <c r="D98" s="110"/>
      <c r="E98" s="253"/>
      <c r="F98" s="306"/>
      <c r="G98" s="88"/>
    </row>
    <row r="99" spans="1:7" ht="16.5" customHeight="1">
      <c r="A99" s="179"/>
      <c r="B99" s="344"/>
      <c r="C99" s="214"/>
      <c r="D99" s="110"/>
      <c r="E99" s="253"/>
      <c r="F99" s="306"/>
      <c r="G99" s="88"/>
    </row>
    <row r="100" spans="1:7" ht="16.5" customHeight="1">
      <c r="A100" s="179"/>
      <c r="B100" s="344"/>
      <c r="C100" s="214"/>
      <c r="D100" s="110"/>
      <c r="E100" s="253"/>
      <c r="F100" s="306"/>
      <c r="G100" s="88"/>
    </row>
    <row r="101" spans="1:7" ht="16.5" customHeight="1">
      <c r="A101" s="179"/>
      <c r="B101" s="344"/>
      <c r="C101" s="214"/>
      <c r="D101" s="110"/>
      <c r="E101" s="253"/>
      <c r="F101" s="306"/>
      <c r="G101" s="88"/>
    </row>
    <row r="102" spans="1:7" ht="16.5" customHeight="1">
      <c r="A102" s="179"/>
      <c r="B102" s="344"/>
      <c r="C102" s="214"/>
      <c r="D102" s="110"/>
      <c r="E102" s="253"/>
      <c r="F102" s="306"/>
      <c r="G102" s="88"/>
    </row>
    <row r="103" spans="1:7" ht="16.5" customHeight="1">
      <c r="A103" s="179"/>
      <c r="B103" s="344"/>
      <c r="C103" s="214"/>
      <c r="D103" s="110"/>
      <c r="E103" s="253"/>
      <c r="F103" s="306"/>
      <c r="G103" s="88"/>
    </row>
    <row r="104" spans="1:7" ht="16.5" customHeight="1">
      <c r="A104" s="179"/>
      <c r="B104" s="344"/>
      <c r="C104" s="214"/>
      <c r="D104" s="110"/>
      <c r="E104" s="253"/>
      <c r="F104" s="306"/>
      <c r="G104" s="88"/>
    </row>
    <row r="105" spans="1:7" ht="16.5" customHeight="1">
      <c r="A105" s="179"/>
      <c r="B105" s="344"/>
      <c r="C105" s="214"/>
      <c r="D105" s="110"/>
      <c r="E105" s="253"/>
      <c r="F105" s="306"/>
      <c r="G105" s="88"/>
    </row>
    <row r="106" spans="1:7" ht="16.5" customHeight="1">
      <c r="A106" s="179"/>
      <c r="B106" s="344"/>
      <c r="C106" s="214"/>
      <c r="D106" s="110"/>
      <c r="E106" s="253"/>
      <c r="F106" s="306"/>
      <c r="G106" s="88"/>
    </row>
    <row r="107" spans="1:7" ht="16.5" customHeight="1">
      <c r="A107" s="179"/>
      <c r="B107" s="344"/>
      <c r="C107" s="214"/>
      <c r="D107" s="110"/>
      <c r="E107" s="253"/>
      <c r="F107" s="306"/>
      <c r="G107" s="88"/>
    </row>
    <row r="108" spans="1:7" ht="16.5" customHeight="1">
      <c r="A108" s="179"/>
      <c r="B108" s="344"/>
      <c r="C108" s="214"/>
      <c r="D108" s="110"/>
      <c r="E108" s="253"/>
      <c r="F108" s="306"/>
      <c r="G108" s="88"/>
    </row>
    <row r="109" spans="1:7" ht="16.5" customHeight="1">
      <c r="A109" s="179"/>
      <c r="B109" s="344"/>
      <c r="C109" s="214"/>
      <c r="D109" s="110"/>
      <c r="E109" s="253"/>
      <c r="F109" s="306"/>
      <c r="G109" s="88"/>
    </row>
    <row r="110" spans="1:7" ht="16.5" customHeight="1">
      <c r="A110" s="179"/>
      <c r="B110" s="344"/>
      <c r="C110" s="214"/>
      <c r="D110" s="110"/>
      <c r="E110" s="253"/>
      <c r="F110" s="306"/>
      <c r="G110" s="88"/>
    </row>
    <row r="111" spans="1:7" ht="16.5" customHeight="1">
      <c r="A111" s="179"/>
      <c r="B111" s="344"/>
      <c r="C111" s="214"/>
      <c r="D111" s="110"/>
      <c r="E111" s="253"/>
      <c r="F111" s="306"/>
      <c r="G111" s="88"/>
    </row>
    <row r="112" spans="1:7" ht="16.5" customHeight="1">
      <c r="A112" s="179"/>
      <c r="B112" s="344"/>
      <c r="C112" s="214"/>
      <c r="D112" s="110"/>
      <c r="E112" s="253"/>
      <c r="F112" s="306"/>
      <c r="G112" s="88"/>
    </row>
    <row r="113" spans="1:7" ht="16.5" customHeight="1">
      <c r="A113" s="179"/>
      <c r="B113" s="344"/>
      <c r="C113" s="214"/>
      <c r="D113" s="110"/>
      <c r="E113" s="253"/>
      <c r="F113" s="306"/>
      <c r="G113" s="88"/>
    </row>
    <row r="114" spans="1:7" ht="16.5" customHeight="1">
      <c r="A114" s="179"/>
      <c r="B114" s="344"/>
      <c r="C114" s="214"/>
      <c r="D114" s="110"/>
      <c r="E114" s="253"/>
      <c r="F114" s="306"/>
      <c r="G114" s="88"/>
    </row>
    <row r="115" spans="1:7" ht="16.5" customHeight="1">
      <c r="A115" s="179"/>
      <c r="B115" s="344"/>
      <c r="C115" s="214"/>
      <c r="D115" s="110"/>
      <c r="E115" s="253"/>
      <c r="F115" s="306"/>
      <c r="G115" s="88"/>
    </row>
    <row r="116" spans="1:7" ht="16.5" customHeight="1">
      <c r="A116" s="179"/>
      <c r="B116" s="344"/>
      <c r="C116" s="214"/>
      <c r="D116" s="110"/>
      <c r="E116" s="253"/>
      <c r="F116" s="306"/>
      <c r="G116" s="88"/>
    </row>
    <row r="117" spans="1:7" ht="16.5" customHeight="1">
      <c r="A117" s="179"/>
      <c r="B117" s="344"/>
      <c r="C117" s="214"/>
      <c r="D117" s="110"/>
      <c r="E117" s="253"/>
      <c r="F117" s="306"/>
      <c r="G117" s="88"/>
    </row>
    <row r="118" spans="1:7" ht="16.5" customHeight="1">
      <c r="A118" s="179"/>
      <c r="B118" s="344"/>
      <c r="C118" s="214"/>
      <c r="D118" s="110"/>
      <c r="E118" s="253"/>
      <c r="F118" s="306"/>
      <c r="G118" s="88"/>
    </row>
    <row r="119" spans="1:7" ht="16.5" customHeight="1">
      <c r="A119" s="179"/>
      <c r="B119" s="344"/>
      <c r="C119" s="214"/>
      <c r="D119" s="110"/>
      <c r="E119" s="253"/>
      <c r="F119" s="306"/>
      <c r="G119" s="88"/>
    </row>
    <row r="120" spans="1:7" ht="16.5" customHeight="1">
      <c r="A120" s="179"/>
      <c r="B120" s="344"/>
      <c r="C120" s="214"/>
      <c r="D120" s="110"/>
      <c r="E120" s="253"/>
      <c r="F120" s="306"/>
      <c r="G120" s="88"/>
    </row>
    <row r="121" spans="1:7" ht="16.5" customHeight="1">
      <c r="A121" s="179"/>
      <c r="B121" s="344"/>
      <c r="C121" s="214"/>
      <c r="D121" s="110"/>
      <c r="E121" s="253"/>
      <c r="F121" s="306"/>
      <c r="G121" s="88"/>
    </row>
    <row r="122" spans="1:7" ht="16.5" customHeight="1">
      <c r="A122" s="179"/>
      <c r="B122" s="344"/>
      <c r="C122" s="214"/>
      <c r="D122" s="110"/>
      <c r="E122" s="253"/>
      <c r="F122" s="306"/>
      <c r="G122" s="88"/>
    </row>
    <row r="123" spans="1:7" ht="16.5" customHeight="1">
      <c r="A123" s="179"/>
      <c r="B123" s="344"/>
      <c r="C123" s="214"/>
      <c r="D123" s="110"/>
      <c r="E123" s="253"/>
      <c r="F123" s="306"/>
      <c r="G123" s="88"/>
    </row>
    <row r="124" spans="1:7" ht="16.5" customHeight="1">
      <c r="A124" s="179"/>
      <c r="B124" s="344"/>
      <c r="C124" s="214"/>
      <c r="D124" s="110"/>
      <c r="E124" s="253"/>
      <c r="F124" s="306"/>
      <c r="G124" s="88"/>
    </row>
    <row r="125" spans="1:7" ht="16.5" customHeight="1">
      <c r="A125" s="179"/>
      <c r="B125" s="344"/>
      <c r="C125" s="214"/>
      <c r="D125" s="110"/>
      <c r="E125" s="253"/>
      <c r="F125" s="306"/>
      <c r="G125" s="88"/>
    </row>
    <row r="126" spans="1:7" ht="16.5" customHeight="1">
      <c r="A126" s="179"/>
      <c r="B126" s="344"/>
      <c r="C126" s="214"/>
      <c r="D126" s="110"/>
      <c r="E126" s="253"/>
      <c r="F126" s="306"/>
      <c r="G126" s="88"/>
    </row>
    <row r="127" spans="1:7" ht="16.5" customHeight="1">
      <c r="A127" s="179"/>
      <c r="B127" s="344"/>
      <c r="C127" s="214"/>
      <c r="D127" s="110"/>
      <c r="E127" s="253"/>
      <c r="F127" s="306"/>
      <c r="G127" s="88"/>
    </row>
    <row r="128" spans="1:7" ht="16.5" customHeight="1">
      <c r="A128" s="179"/>
      <c r="B128" s="344"/>
      <c r="C128" s="214"/>
      <c r="D128" s="110"/>
      <c r="E128" s="253"/>
      <c r="F128" s="306"/>
      <c r="G128" s="88"/>
    </row>
    <row r="129" spans="1:7" ht="16.5" customHeight="1">
      <c r="A129" s="179"/>
      <c r="B129" s="344"/>
      <c r="C129" s="214"/>
      <c r="D129" s="110"/>
      <c r="E129" s="253"/>
      <c r="F129" s="306"/>
      <c r="G129" s="88"/>
    </row>
    <row r="130" spans="1:7" ht="16.5" customHeight="1">
      <c r="A130" s="179"/>
      <c r="B130" s="344"/>
      <c r="C130" s="214"/>
      <c r="D130" s="110"/>
      <c r="E130" s="253"/>
      <c r="F130" s="306"/>
      <c r="G130" s="88"/>
    </row>
    <row r="131" spans="1:7" ht="16.5" customHeight="1">
      <c r="A131" s="179"/>
      <c r="B131" s="344"/>
      <c r="C131" s="214"/>
      <c r="D131" s="110"/>
      <c r="E131" s="253"/>
      <c r="F131" s="306"/>
      <c r="G131" s="88"/>
    </row>
    <row r="132" spans="1:7" ht="16.5" customHeight="1">
      <c r="A132" s="179"/>
      <c r="B132" s="344"/>
      <c r="C132" s="214"/>
      <c r="D132" s="110"/>
      <c r="E132" s="253"/>
      <c r="F132" s="306"/>
      <c r="G132" s="88"/>
    </row>
    <row r="133" spans="1:7" ht="16.5" customHeight="1">
      <c r="A133" s="179"/>
      <c r="B133" s="344"/>
      <c r="C133" s="214"/>
      <c r="D133" s="110"/>
      <c r="E133" s="253"/>
      <c r="F133" s="306"/>
      <c r="G133" s="88"/>
    </row>
    <row r="134" spans="1:7" ht="16.5" customHeight="1">
      <c r="A134" s="179"/>
      <c r="B134" s="344"/>
      <c r="C134" s="214"/>
      <c r="D134" s="110"/>
      <c r="E134" s="253"/>
      <c r="F134" s="306"/>
      <c r="G134" s="88"/>
    </row>
    <row r="135" spans="1:7" ht="16.5" customHeight="1">
      <c r="A135" s="179"/>
      <c r="B135" s="344"/>
      <c r="C135" s="214"/>
      <c r="D135" s="110"/>
      <c r="E135" s="253"/>
      <c r="F135" s="306"/>
      <c r="G135" s="88"/>
    </row>
    <row r="136" spans="1:7" ht="16.5" customHeight="1">
      <c r="A136" s="179"/>
      <c r="B136" s="344"/>
      <c r="C136" s="214"/>
      <c r="D136" s="110"/>
      <c r="E136" s="253"/>
      <c r="F136" s="306"/>
      <c r="G136" s="88"/>
    </row>
    <row r="137" spans="1:7" ht="16.5" customHeight="1">
      <c r="A137" s="179"/>
      <c r="B137" s="344"/>
      <c r="C137" s="214"/>
      <c r="D137" s="110"/>
      <c r="E137" s="253"/>
      <c r="F137" s="306"/>
      <c r="G137" s="88"/>
    </row>
    <row r="138" spans="1:7" ht="16.5" customHeight="1">
      <c r="A138" s="179"/>
      <c r="B138" s="344"/>
      <c r="C138" s="214"/>
      <c r="D138" s="110"/>
      <c r="E138" s="253"/>
      <c r="F138" s="306"/>
      <c r="G138" s="88"/>
    </row>
    <row r="139" spans="1:7" ht="16.5" customHeight="1">
      <c r="A139" s="179"/>
      <c r="B139" s="344"/>
      <c r="C139" s="214"/>
      <c r="D139" s="110"/>
      <c r="E139" s="253"/>
      <c r="F139" s="306"/>
      <c r="G139" s="88"/>
    </row>
    <row r="140" spans="1:7" ht="16.5" customHeight="1">
      <c r="A140" s="179"/>
      <c r="B140" s="344"/>
      <c r="C140" s="214"/>
      <c r="D140" s="110"/>
      <c r="E140" s="253"/>
      <c r="F140" s="306"/>
      <c r="G140" s="88"/>
    </row>
    <row r="141" spans="1:7" ht="16.5" customHeight="1">
      <c r="A141" s="179"/>
      <c r="B141" s="344"/>
      <c r="C141" s="214"/>
      <c r="D141" s="110"/>
      <c r="E141" s="253"/>
      <c r="F141" s="306"/>
      <c r="G141" s="88"/>
    </row>
    <row r="142" spans="1:7" ht="16.5" customHeight="1">
      <c r="A142" s="179"/>
      <c r="B142" s="344"/>
      <c r="C142" s="214"/>
      <c r="D142" s="110"/>
      <c r="E142" s="253"/>
      <c r="F142" s="306"/>
      <c r="G142" s="88"/>
    </row>
    <row r="143" spans="1:7" ht="16.5" customHeight="1">
      <c r="A143" s="179"/>
      <c r="B143" s="344"/>
      <c r="C143" s="214"/>
      <c r="D143" s="110"/>
      <c r="E143" s="253"/>
      <c r="F143" s="306"/>
      <c r="G143" s="88"/>
    </row>
    <row r="144" spans="1:7" ht="16.5" customHeight="1">
      <c r="A144" s="179"/>
      <c r="B144" s="344"/>
      <c r="C144" s="214"/>
      <c r="D144" s="110"/>
      <c r="E144" s="253"/>
      <c r="F144" s="306"/>
      <c r="G144" s="88"/>
    </row>
    <row r="145" spans="1:7" ht="16.5" customHeight="1">
      <c r="A145" s="179"/>
      <c r="B145" s="344"/>
      <c r="C145" s="214"/>
      <c r="D145" s="110"/>
      <c r="E145" s="253"/>
      <c r="F145" s="306"/>
      <c r="G145" s="88"/>
    </row>
    <row r="146" spans="1:7" ht="16.5" customHeight="1">
      <c r="A146" s="179"/>
      <c r="B146" s="344"/>
      <c r="C146" s="214"/>
      <c r="D146" s="110"/>
      <c r="E146" s="253"/>
      <c r="F146" s="306"/>
      <c r="G146" s="88"/>
    </row>
    <row r="147" spans="1:7" ht="16.5" customHeight="1">
      <c r="A147" s="179"/>
      <c r="B147" s="344"/>
      <c r="C147" s="214"/>
      <c r="D147" s="110"/>
      <c r="E147" s="253"/>
      <c r="F147" s="306"/>
      <c r="G147" s="88"/>
    </row>
    <row r="148" spans="1:7" ht="16.5" customHeight="1">
      <c r="A148" s="179"/>
      <c r="B148" s="344"/>
      <c r="C148" s="214"/>
      <c r="D148" s="110"/>
      <c r="E148" s="253"/>
      <c r="F148" s="306"/>
      <c r="G148" s="88"/>
    </row>
    <row r="149" spans="1:7" ht="16.5" customHeight="1">
      <c r="A149" s="179"/>
      <c r="B149" s="344"/>
      <c r="C149" s="214"/>
      <c r="D149" s="110"/>
      <c r="E149" s="253"/>
      <c r="F149" s="306"/>
      <c r="G149" s="88"/>
    </row>
    <row r="150" spans="1:7" ht="16.5" customHeight="1">
      <c r="A150" s="179"/>
      <c r="B150" s="344"/>
      <c r="C150" s="214"/>
      <c r="D150" s="110"/>
      <c r="E150" s="253"/>
      <c r="F150" s="306"/>
      <c r="G150" s="88"/>
    </row>
    <row r="151" spans="1:7" ht="16.5" customHeight="1">
      <c r="A151" s="179"/>
      <c r="B151" s="344"/>
      <c r="C151" s="214"/>
      <c r="D151" s="110"/>
      <c r="E151" s="253"/>
      <c r="F151" s="306"/>
      <c r="G151" s="88"/>
    </row>
    <row r="152" spans="1:7" ht="16.5" customHeight="1">
      <c r="A152" s="179"/>
      <c r="B152" s="344"/>
      <c r="C152" s="214"/>
      <c r="D152" s="110"/>
      <c r="E152" s="253"/>
      <c r="F152" s="306"/>
      <c r="G152" s="88"/>
    </row>
    <row r="153" spans="1:7" ht="16.5" customHeight="1">
      <c r="A153" s="179"/>
      <c r="B153" s="344"/>
      <c r="C153" s="214"/>
      <c r="D153" s="110"/>
      <c r="E153" s="253"/>
      <c r="F153" s="306"/>
      <c r="G153" s="88"/>
    </row>
    <row r="154" spans="1:7" ht="16.5" customHeight="1">
      <c r="A154" s="179"/>
      <c r="B154" s="344"/>
      <c r="C154" s="214"/>
      <c r="D154" s="110"/>
      <c r="E154" s="253"/>
      <c r="F154" s="306"/>
      <c r="G154" s="88"/>
    </row>
    <row r="155" spans="1:7" ht="16.5" customHeight="1">
      <c r="A155" s="179"/>
      <c r="B155" s="344"/>
      <c r="C155" s="214"/>
      <c r="D155" s="110"/>
      <c r="E155" s="253"/>
      <c r="F155" s="306"/>
      <c r="G155" s="88"/>
    </row>
    <row r="156" spans="1:7" ht="16.5" customHeight="1">
      <c r="A156" s="179"/>
      <c r="B156" s="344"/>
      <c r="C156" s="214"/>
      <c r="D156" s="110"/>
      <c r="E156" s="253"/>
      <c r="F156" s="306"/>
      <c r="G156" s="88"/>
    </row>
    <row r="157" spans="1:7" ht="16.5" customHeight="1">
      <c r="A157" s="179"/>
      <c r="B157" s="344"/>
      <c r="C157" s="214"/>
      <c r="D157" s="110"/>
      <c r="E157" s="253"/>
      <c r="F157" s="306"/>
      <c r="G157" s="88"/>
    </row>
    <row r="158" spans="1:7" ht="16.5" customHeight="1">
      <c r="A158" s="179"/>
      <c r="B158" s="344"/>
      <c r="C158" s="214"/>
      <c r="D158" s="110"/>
      <c r="E158" s="253"/>
      <c r="F158" s="306"/>
      <c r="G158" s="88"/>
    </row>
    <row r="159" spans="1:7" ht="16.5" customHeight="1">
      <c r="A159" s="179"/>
      <c r="B159" s="344"/>
      <c r="C159" s="214"/>
      <c r="D159" s="110"/>
      <c r="E159" s="253"/>
      <c r="F159" s="306"/>
      <c r="G159" s="88"/>
    </row>
    <row r="160" spans="1:7" ht="15.75">
      <c r="A160" s="179"/>
      <c r="B160" s="344"/>
      <c r="C160" s="214"/>
      <c r="D160" s="110"/>
      <c r="E160" s="253"/>
      <c r="F160" s="306"/>
      <c r="G160" s="88"/>
    </row>
    <row r="161" spans="1:7" s="315" customFormat="1">
      <c r="A161" s="289"/>
      <c r="B161" s="308"/>
      <c r="C161" s="289"/>
      <c r="D161" s="345"/>
      <c r="E161" s="289"/>
      <c r="F161" s="289"/>
      <c r="G161" s="214"/>
    </row>
    <row r="162" spans="1:7" s="315" customFormat="1" ht="12" customHeight="1">
      <c r="A162" s="346"/>
      <c r="B162" s="347"/>
      <c r="C162" s="348"/>
      <c r="D162" s="349"/>
      <c r="E162" s="350"/>
      <c r="F162" s="350"/>
      <c r="G162" s="214"/>
    </row>
    <row r="163" spans="1:7">
      <c r="F163" s="88"/>
    </row>
  </sheetData>
  <mergeCells count="18">
    <mergeCell ref="B26:D26"/>
    <mergeCell ref="B13:F13"/>
    <mergeCell ref="B14:F14"/>
    <mergeCell ref="B15:F15"/>
    <mergeCell ref="B16:F16"/>
    <mergeCell ref="B17:F17"/>
    <mergeCell ref="B18:F18"/>
    <mergeCell ref="B19:F19"/>
    <mergeCell ref="B20:F20"/>
    <mergeCell ref="B22:F22"/>
    <mergeCell ref="B24:F24"/>
    <mergeCell ref="B25:F25"/>
    <mergeCell ref="B12:F12"/>
    <mergeCell ref="A6:B6"/>
    <mergeCell ref="B8:F8"/>
    <mergeCell ref="B9:F9"/>
    <mergeCell ref="B10:F10"/>
    <mergeCell ref="B11:F11"/>
  </mergeCells>
  <pageMargins left="0.74803149606299213" right="0.74803149606299213" top="0.98425196850393704" bottom="0.98425196850393704" header="0.51181102362204722" footer="0.51181102362204722"/>
  <pageSetup paperSize="9" orientation="portrait" verticalDpi="2400" r:id="rId1"/>
  <headerFooter alignWithMargins="0">
    <oddHeader xml:space="preserve">&amp;L&amp;"Arial,Bold"ARP &amp;"Arial,Regular"d.o.o.Kliška 15 / Split&amp;R&amp;"Arial,Bold"&amp;9SANACIJA TRGA HRVATSKIH MUČENIKA U VODICAMA - 1. FAZA         </oddHeader>
    <oddFooter>&amp;C&amp;A&amp;R&amp;P</oddFooter>
  </headerFooter>
  <rowBreaks count="1" manualBreakCount="1">
    <brk id="48" max="5" man="1"/>
  </rowBreaks>
</worksheet>
</file>

<file path=xl/worksheets/sheet9.xml><?xml version="1.0" encoding="utf-8"?>
<worksheet xmlns="http://schemas.openxmlformats.org/spreadsheetml/2006/main" xmlns:r="http://schemas.openxmlformats.org/officeDocument/2006/relationships">
  <dimension ref="A2:F113"/>
  <sheetViews>
    <sheetView view="pageLayout" topLeftCell="A96" zoomScaleSheetLayoutView="100" workbookViewId="0">
      <selection activeCell="F114" sqref="F114"/>
    </sheetView>
  </sheetViews>
  <sheetFormatPr defaultRowHeight="12.75"/>
  <cols>
    <col min="1" max="1" width="6" style="88" customWidth="1"/>
    <col min="2" max="2" width="45" style="311" customWidth="1"/>
    <col min="3" max="3" width="9.28515625" style="101" customWidth="1"/>
    <col min="4" max="4" width="8" style="126" customWidth="1"/>
    <col min="5" max="5" width="9" style="88" customWidth="1"/>
    <col min="6" max="6" width="9.140625" style="88"/>
    <col min="7" max="256" width="9.140625" style="89"/>
    <col min="257" max="257" width="6" style="89" customWidth="1"/>
    <col min="258" max="258" width="45" style="89" customWidth="1"/>
    <col min="259" max="259" width="9.28515625" style="89" customWidth="1"/>
    <col min="260" max="260" width="8" style="89" customWidth="1"/>
    <col min="261" max="261" width="9" style="89" customWidth="1"/>
    <col min="262" max="512" width="9.140625" style="89"/>
    <col min="513" max="513" width="6" style="89" customWidth="1"/>
    <col min="514" max="514" width="45" style="89" customWidth="1"/>
    <col min="515" max="515" width="9.28515625" style="89" customWidth="1"/>
    <col min="516" max="516" width="8" style="89" customWidth="1"/>
    <col min="517" max="517" width="9" style="89" customWidth="1"/>
    <col min="518" max="768" width="9.140625" style="89"/>
    <col min="769" max="769" width="6" style="89" customWidth="1"/>
    <col min="770" max="770" width="45" style="89" customWidth="1"/>
    <col min="771" max="771" width="9.28515625" style="89" customWidth="1"/>
    <col min="772" max="772" width="8" style="89" customWidth="1"/>
    <col min="773" max="773" width="9" style="89" customWidth="1"/>
    <col min="774" max="1024" width="9.140625" style="89"/>
    <col min="1025" max="1025" width="6" style="89" customWidth="1"/>
    <col min="1026" max="1026" width="45" style="89" customWidth="1"/>
    <col min="1027" max="1027" width="9.28515625" style="89" customWidth="1"/>
    <col min="1028" max="1028" width="8" style="89" customWidth="1"/>
    <col min="1029" max="1029" width="9" style="89" customWidth="1"/>
    <col min="1030" max="1280" width="9.140625" style="89"/>
    <col min="1281" max="1281" width="6" style="89" customWidth="1"/>
    <col min="1282" max="1282" width="45" style="89" customWidth="1"/>
    <col min="1283" max="1283" width="9.28515625" style="89" customWidth="1"/>
    <col min="1284" max="1284" width="8" style="89" customWidth="1"/>
    <col min="1285" max="1285" width="9" style="89" customWidth="1"/>
    <col min="1286" max="1536" width="9.140625" style="89"/>
    <col min="1537" max="1537" width="6" style="89" customWidth="1"/>
    <col min="1538" max="1538" width="45" style="89" customWidth="1"/>
    <col min="1539" max="1539" width="9.28515625" style="89" customWidth="1"/>
    <col min="1540" max="1540" width="8" style="89" customWidth="1"/>
    <col min="1541" max="1541" width="9" style="89" customWidth="1"/>
    <col min="1542" max="1792" width="9.140625" style="89"/>
    <col min="1793" max="1793" width="6" style="89" customWidth="1"/>
    <col min="1794" max="1794" width="45" style="89" customWidth="1"/>
    <col min="1795" max="1795" width="9.28515625" style="89" customWidth="1"/>
    <col min="1796" max="1796" width="8" style="89" customWidth="1"/>
    <col min="1797" max="1797" width="9" style="89" customWidth="1"/>
    <col min="1798" max="2048" width="9.140625" style="89"/>
    <col min="2049" max="2049" width="6" style="89" customWidth="1"/>
    <col min="2050" max="2050" width="45" style="89" customWidth="1"/>
    <col min="2051" max="2051" width="9.28515625" style="89" customWidth="1"/>
    <col min="2052" max="2052" width="8" style="89" customWidth="1"/>
    <col min="2053" max="2053" width="9" style="89" customWidth="1"/>
    <col min="2054" max="2304" width="9.140625" style="89"/>
    <col min="2305" max="2305" width="6" style="89" customWidth="1"/>
    <col min="2306" max="2306" width="45" style="89" customWidth="1"/>
    <col min="2307" max="2307" width="9.28515625" style="89" customWidth="1"/>
    <col min="2308" max="2308" width="8" style="89" customWidth="1"/>
    <col min="2309" max="2309" width="9" style="89" customWidth="1"/>
    <col min="2310" max="2560" width="9.140625" style="89"/>
    <col min="2561" max="2561" width="6" style="89" customWidth="1"/>
    <col min="2562" max="2562" width="45" style="89" customWidth="1"/>
    <col min="2563" max="2563" width="9.28515625" style="89" customWidth="1"/>
    <col min="2564" max="2564" width="8" style="89" customWidth="1"/>
    <col min="2565" max="2565" width="9" style="89" customWidth="1"/>
    <col min="2566" max="2816" width="9.140625" style="89"/>
    <col min="2817" max="2817" width="6" style="89" customWidth="1"/>
    <col min="2818" max="2818" width="45" style="89" customWidth="1"/>
    <col min="2819" max="2819" width="9.28515625" style="89" customWidth="1"/>
    <col min="2820" max="2820" width="8" style="89" customWidth="1"/>
    <col min="2821" max="2821" width="9" style="89" customWidth="1"/>
    <col min="2822" max="3072" width="9.140625" style="89"/>
    <col min="3073" max="3073" width="6" style="89" customWidth="1"/>
    <col min="3074" max="3074" width="45" style="89" customWidth="1"/>
    <col min="3075" max="3075" width="9.28515625" style="89" customWidth="1"/>
    <col min="3076" max="3076" width="8" style="89" customWidth="1"/>
    <col min="3077" max="3077" width="9" style="89" customWidth="1"/>
    <col min="3078" max="3328" width="9.140625" style="89"/>
    <col min="3329" max="3329" width="6" style="89" customWidth="1"/>
    <col min="3330" max="3330" width="45" style="89" customWidth="1"/>
    <col min="3331" max="3331" width="9.28515625" style="89" customWidth="1"/>
    <col min="3332" max="3332" width="8" style="89" customWidth="1"/>
    <col min="3333" max="3333" width="9" style="89" customWidth="1"/>
    <col min="3334" max="3584" width="9.140625" style="89"/>
    <col min="3585" max="3585" width="6" style="89" customWidth="1"/>
    <col min="3586" max="3586" width="45" style="89" customWidth="1"/>
    <col min="3587" max="3587" width="9.28515625" style="89" customWidth="1"/>
    <col min="3588" max="3588" width="8" style="89" customWidth="1"/>
    <col min="3589" max="3589" width="9" style="89" customWidth="1"/>
    <col min="3590" max="3840" width="9.140625" style="89"/>
    <col min="3841" max="3841" width="6" style="89" customWidth="1"/>
    <col min="3842" max="3842" width="45" style="89" customWidth="1"/>
    <col min="3843" max="3843" width="9.28515625" style="89" customWidth="1"/>
    <col min="3844" max="3844" width="8" style="89" customWidth="1"/>
    <col min="3845" max="3845" width="9" style="89" customWidth="1"/>
    <col min="3846" max="4096" width="9.140625" style="89"/>
    <col min="4097" max="4097" width="6" style="89" customWidth="1"/>
    <col min="4098" max="4098" width="45" style="89" customWidth="1"/>
    <col min="4099" max="4099" width="9.28515625" style="89" customWidth="1"/>
    <col min="4100" max="4100" width="8" style="89" customWidth="1"/>
    <col min="4101" max="4101" width="9" style="89" customWidth="1"/>
    <col min="4102" max="4352" width="9.140625" style="89"/>
    <col min="4353" max="4353" width="6" style="89" customWidth="1"/>
    <col min="4354" max="4354" width="45" style="89" customWidth="1"/>
    <col min="4355" max="4355" width="9.28515625" style="89" customWidth="1"/>
    <col min="4356" max="4356" width="8" style="89" customWidth="1"/>
    <col min="4357" max="4357" width="9" style="89" customWidth="1"/>
    <col min="4358" max="4608" width="9.140625" style="89"/>
    <col min="4609" max="4609" width="6" style="89" customWidth="1"/>
    <col min="4610" max="4610" width="45" style="89" customWidth="1"/>
    <col min="4611" max="4611" width="9.28515625" style="89" customWidth="1"/>
    <col min="4612" max="4612" width="8" style="89" customWidth="1"/>
    <col min="4613" max="4613" width="9" style="89" customWidth="1"/>
    <col min="4614" max="4864" width="9.140625" style="89"/>
    <col min="4865" max="4865" width="6" style="89" customWidth="1"/>
    <col min="4866" max="4866" width="45" style="89" customWidth="1"/>
    <col min="4867" max="4867" width="9.28515625" style="89" customWidth="1"/>
    <col min="4868" max="4868" width="8" style="89" customWidth="1"/>
    <col min="4869" max="4869" width="9" style="89" customWidth="1"/>
    <col min="4870" max="5120" width="9.140625" style="89"/>
    <col min="5121" max="5121" width="6" style="89" customWidth="1"/>
    <col min="5122" max="5122" width="45" style="89" customWidth="1"/>
    <col min="5123" max="5123" width="9.28515625" style="89" customWidth="1"/>
    <col min="5124" max="5124" width="8" style="89" customWidth="1"/>
    <col min="5125" max="5125" width="9" style="89" customWidth="1"/>
    <col min="5126" max="5376" width="9.140625" style="89"/>
    <col min="5377" max="5377" width="6" style="89" customWidth="1"/>
    <col min="5378" max="5378" width="45" style="89" customWidth="1"/>
    <col min="5379" max="5379" width="9.28515625" style="89" customWidth="1"/>
    <col min="5380" max="5380" width="8" style="89" customWidth="1"/>
    <col min="5381" max="5381" width="9" style="89" customWidth="1"/>
    <col min="5382" max="5632" width="9.140625" style="89"/>
    <col min="5633" max="5633" width="6" style="89" customWidth="1"/>
    <col min="5634" max="5634" width="45" style="89" customWidth="1"/>
    <col min="5635" max="5635" width="9.28515625" style="89" customWidth="1"/>
    <col min="5636" max="5636" width="8" style="89" customWidth="1"/>
    <col min="5637" max="5637" width="9" style="89" customWidth="1"/>
    <col min="5638" max="5888" width="9.140625" style="89"/>
    <col min="5889" max="5889" width="6" style="89" customWidth="1"/>
    <col min="5890" max="5890" width="45" style="89" customWidth="1"/>
    <col min="5891" max="5891" width="9.28515625" style="89" customWidth="1"/>
    <col min="5892" max="5892" width="8" style="89" customWidth="1"/>
    <col min="5893" max="5893" width="9" style="89" customWidth="1"/>
    <col min="5894" max="6144" width="9.140625" style="89"/>
    <col min="6145" max="6145" width="6" style="89" customWidth="1"/>
    <col min="6146" max="6146" width="45" style="89" customWidth="1"/>
    <col min="6147" max="6147" width="9.28515625" style="89" customWidth="1"/>
    <col min="6148" max="6148" width="8" style="89" customWidth="1"/>
    <col min="6149" max="6149" width="9" style="89" customWidth="1"/>
    <col min="6150" max="6400" width="9.140625" style="89"/>
    <col min="6401" max="6401" width="6" style="89" customWidth="1"/>
    <col min="6402" max="6402" width="45" style="89" customWidth="1"/>
    <col min="6403" max="6403" width="9.28515625" style="89" customWidth="1"/>
    <col min="6404" max="6404" width="8" style="89" customWidth="1"/>
    <col min="6405" max="6405" width="9" style="89" customWidth="1"/>
    <col min="6406" max="6656" width="9.140625" style="89"/>
    <col min="6657" max="6657" width="6" style="89" customWidth="1"/>
    <col min="6658" max="6658" width="45" style="89" customWidth="1"/>
    <col min="6659" max="6659" width="9.28515625" style="89" customWidth="1"/>
    <col min="6660" max="6660" width="8" style="89" customWidth="1"/>
    <col min="6661" max="6661" width="9" style="89" customWidth="1"/>
    <col min="6662" max="6912" width="9.140625" style="89"/>
    <col min="6913" max="6913" width="6" style="89" customWidth="1"/>
    <col min="6914" max="6914" width="45" style="89" customWidth="1"/>
    <col min="6915" max="6915" width="9.28515625" style="89" customWidth="1"/>
    <col min="6916" max="6916" width="8" style="89" customWidth="1"/>
    <col min="6917" max="6917" width="9" style="89" customWidth="1"/>
    <col min="6918" max="7168" width="9.140625" style="89"/>
    <col min="7169" max="7169" width="6" style="89" customWidth="1"/>
    <col min="7170" max="7170" width="45" style="89" customWidth="1"/>
    <col min="7171" max="7171" width="9.28515625" style="89" customWidth="1"/>
    <col min="7172" max="7172" width="8" style="89" customWidth="1"/>
    <col min="7173" max="7173" width="9" style="89" customWidth="1"/>
    <col min="7174" max="7424" width="9.140625" style="89"/>
    <col min="7425" max="7425" width="6" style="89" customWidth="1"/>
    <col min="7426" max="7426" width="45" style="89" customWidth="1"/>
    <col min="7427" max="7427" width="9.28515625" style="89" customWidth="1"/>
    <col min="7428" max="7428" width="8" style="89" customWidth="1"/>
    <col min="7429" max="7429" width="9" style="89" customWidth="1"/>
    <col min="7430" max="7680" width="9.140625" style="89"/>
    <col min="7681" max="7681" width="6" style="89" customWidth="1"/>
    <col min="7682" max="7682" width="45" style="89" customWidth="1"/>
    <col min="7683" max="7683" width="9.28515625" style="89" customWidth="1"/>
    <col min="7684" max="7684" width="8" style="89" customWidth="1"/>
    <col min="7685" max="7685" width="9" style="89" customWidth="1"/>
    <col min="7686" max="7936" width="9.140625" style="89"/>
    <col min="7937" max="7937" width="6" style="89" customWidth="1"/>
    <col min="7938" max="7938" width="45" style="89" customWidth="1"/>
    <col min="7939" max="7939" width="9.28515625" style="89" customWidth="1"/>
    <col min="7940" max="7940" width="8" style="89" customWidth="1"/>
    <col min="7941" max="7941" width="9" style="89" customWidth="1"/>
    <col min="7942" max="8192" width="9.140625" style="89"/>
    <col min="8193" max="8193" width="6" style="89" customWidth="1"/>
    <col min="8194" max="8194" width="45" style="89" customWidth="1"/>
    <col min="8195" max="8195" width="9.28515625" style="89" customWidth="1"/>
    <col min="8196" max="8196" width="8" style="89" customWidth="1"/>
    <col min="8197" max="8197" width="9" style="89" customWidth="1"/>
    <col min="8198" max="8448" width="9.140625" style="89"/>
    <col min="8449" max="8449" width="6" style="89" customWidth="1"/>
    <col min="8450" max="8450" width="45" style="89" customWidth="1"/>
    <col min="8451" max="8451" width="9.28515625" style="89" customWidth="1"/>
    <col min="8452" max="8452" width="8" style="89" customWidth="1"/>
    <col min="8453" max="8453" width="9" style="89" customWidth="1"/>
    <col min="8454" max="8704" width="9.140625" style="89"/>
    <col min="8705" max="8705" width="6" style="89" customWidth="1"/>
    <col min="8706" max="8706" width="45" style="89" customWidth="1"/>
    <col min="8707" max="8707" width="9.28515625" style="89" customWidth="1"/>
    <col min="8708" max="8708" width="8" style="89" customWidth="1"/>
    <col min="8709" max="8709" width="9" style="89" customWidth="1"/>
    <col min="8710" max="8960" width="9.140625" style="89"/>
    <col min="8961" max="8961" width="6" style="89" customWidth="1"/>
    <col min="8962" max="8962" width="45" style="89" customWidth="1"/>
    <col min="8963" max="8963" width="9.28515625" style="89" customWidth="1"/>
    <col min="8964" max="8964" width="8" style="89" customWidth="1"/>
    <col min="8965" max="8965" width="9" style="89" customWidth="1"/>
    <col min="8966" max="9216" width="9.140625" style="89"/>
    <col min="9217" max="9217" width="6" style="89" customWidth="1"/>
    <col min="9218" max="9218" width="45" style="89" customWidth="1"/>
    <col min="9219" max="9219" width="9.28515625" style="89" customWidth="1"/>
    <col min="9220" max="9220" width="8" style="89" customWidth="1"/>
    <col min="9221" max="9221" width="9" style="89" customWidth="1"/>
    <col min="9222" max="9472" width="9.140625" style="89"/>
    <col min="9473" max="9473" width="6" style="89" customWidth="1"/>
    <col min="9474" max="9474" width="45" style="89" customWidth="1"/>
    <col min="9475" max="9475" width="9.28515625" style="89" customWidth="1"/>
    <col min="9476" max="9476" width="8" style="89" customWidth="1"/>
    <col min="9477" max="9477" width="9" style="89" customWidth="1"/>
    <col min="9478" max="9728" width="9.140625" style="89"/>
    <col min="9729" max="9729" width="6" style="89" customWidth="1"/>
    <col min="9730" max="9730" width="45" style="89" customWidth="1"/>
    <col min="9731" max="9731" width="9.28515625" style="89" customWidth="1"/>
    <col min="9732" max="9732" width="8" style="89" customWidth="1"/>
    <col min="9733" max="9733" width="9" style="89" customWidth="1"/>
    <col min="9734" max="9984" width="9.140625" style="89"/>
    <col min="9985" max="9985" width="6" style="89" customWidth="1"/>
    <col min="9986" max="9986" width="45" style="89" customWidth="1"/>
    <col min="9987" max="9987" width="9.28515625" style="89" customWidth="1"/>
    <col min="9988" max="9988" width="8" style="89" customWidth="1"/>
    <col min="9989" max="9989" width="9" style="89" customWidth="1"/>
    <col min="9990" max="10240" width="9.140625" style="89"/>
    <col min="10241" max="10241" width="6" style="89" customWidth="1"/>
    <col min="10242" max="10242" width="45" style="89" customWidth="1"/>
    <col min="10243" max="10243" width="9.28515625" style="89" customWidth="1"/>
    <col min="10244" max="10244" width="8" style="89" customWidth="1"/>
    <col min="10245" max="10245" width="9" style="89" customWidth="1"/>
    <col min="10246" max="10496" width="9.140625" style="89"/>
    <col min="10497" max="10497" width="6" style="89" customWidth="1"/>
    <col min="10498" max="10498" width="45" style="89" customWidth="1"/>
    <col min="10499" max="10499" width="9.28515625" style="89" customWidth="1"/>
    <col min="10500" max="10500" width="8" style="89" customWidth="1"/>
    <col min="10501" max="10501" width="9" style="89" customWidth="1"/>
    <col min="10502" max="10752" width="9.140625" style="89"/>
    <col min="10753" max="10753" width="6" style="89" customWidth="1"/>
    <col min="10754" max="10754" width="45" style="89" customWidth="1"/>
    <col min="10755" max="10755" width="9.28515625" style="89" customWidth="1"/>
    <col min="10756" max="10756" width="8" style="89" customWidth="1"/>
    <col min="10757" max="10757" width="9" style="89" customWidth="1"/>
    <col min="10758" max="11008" width="9.140625" style="89"/>
    <col min="11009" max="11009" width="6" style="89" customWidth="1"/>
    <col min="11010" max="11010" width="45" style="89" customWidth="1"/>
    <col min="11011" max="11011" width="9.28515625" style="89" customWidth="1"/>
    <col min="11012" max="11012" width="8" style="89" customWidth="1"/>
    <col min="11013" max="11013" width="9" style="89" customWidth="1"/>
    <col min="11014" max="11264" width="9.140625" style="89"/>
    <col min="11265" max="11265" width="6" style="89" customWidth="1"/>
    <col min="11266" max="11266" width="45" style="89" customWidth="1"/>
    <col min="11267" max="11267" width="9.28515625" style="89" customWidth="1"/>
    <col min="11268" max="11268" width="8" style="89" customWidth="1"/>
    <col min="11269" max="11269" width="9" style="89" customWidth="1"/>
    <col min="11270" max="11520" width="9.140625" style="89"/>
    <col min="11521" max="11521" width="6" style="89" customWidth="1"/>
    <col min="11522" max="11522" width="45" style="89" customWidth="1"/>
    <col min="11523" max="11523" width="9.28515625" style="89" customWidth="1"/>
    <col min="11524" max="11524" width="8" style="89" customWidth="1"/>
    <col min="11525" max="11525" width="9" style="89" customWidth="1"/>
    <col min="11526" max="11776" width="9.140625" style="89"/>
    <col min="11777" max="11777" width="6" style="89" customWidth="1"/>
    <col min="11778" max="11778" width="45" style="89" customWidth="1"/>
    <col min="11779" max="11779" width="9.28515625" style="89" customWidth="1"/>
    <col min="11780" max="11780" width="8" style="89" customWidth="1"/>
    <col min="11781" max="11781" width="9" style="89" customWidth="1"/>
    <col min="11782" max="12032" width="9.140625" style="89"/>
    <col min="12033" max="12033" width="6" style="89" customWidth="1"/>
    <col min="12034" max="12034" width="45" style="89" customWidth="1"/>
    <col min="12035" max="12035" width="9.28515625" style="89" customWidth="1"/>
    <col min="12036" max="12036" width="8" style="89" customWidth="1"/>
    <col min="12037" max="12037" width="9" style="89" customWidth="1"/>
    <col min="12038" max="12288" width="9.140625" style="89"/>
    <col min="12289" max="12289" width="6" style="89" customWidth="1"/>
    <col min="12290" max="12290" width="45" style="89" customWidth="1"/>
    <col min="12291" max="12291" width="9.28515625" style="89" customWidth="1"/>
    <col min="12292" max="12292" width="8" style="89" customWidth="1"/>
    <col min="12293" max="12293" width="9" style="89" customWidth="1"/>
    <col min="12294" max="12544" width="9.140625" style="89"/>
    <col min="12545" max="12545" width="6" style="89" customWidth="1"/>
    <col min="12546" max="12546" width="45" style="89" customWidth="1"/>
    <col min="12547" max="12547" width="9.28515625" style="89" customWidth="1"/>
    <col min="12548" max="12548" width="8" style="89" customWidth="1"/>
    <col min="12549" max="12549" width="9" style="89" customWidth="1"/>
    <col min="12550" max="12800" width="9.140625" style="89"/>
    <col min="12801" max="12801" width="6" style="89" customWidth="1"/>
    <col min="12802" max="12802" width="45" style="89" customWidth="1"/>
    <col min="12803" max="12803" width="9.28515625" style="89" customWidth="1"/>
    <col min="12804" max="12804" width="8" style="89" customWidth="1"/>
    <col min="12805" max="12805" width="9" style="89" customWidth="1"/>
    <col min="12806" max="13056" width="9.140625" style="89"/>
    <col min="13057" max="13057" width="6" style="89" customWidth="1"/>
    <col min="13058" max="13058" width="45" style="89" customWidth="1"/>
    <col min="13059" max="13059" width="9.28515625" style="89" customWidth="1"/>
    <col min="13060" max="13060" width="8" style="89" customWidth="1"/>
    <col min="13061" max="13061" width="9" style="89" customWidth="1"/>
    <col min="13062" max="13312" width="9.140625" style="89"/>
    <col min="13313" max="13313" width="6" style="89" customWidth="1"/>
    <col min="13314" max="13314" width="45" style="89" customWidth="1"/>
    <col min="13315" max="13315" width="9.28515625" style="89" customWidth="1"/>
    <col min="13316" max="13316" width="8" style="89" customWidth="1"/>
    <col min="13317" max="13317" width="9" style="89" customWidth="1"/>
    <col min="13318" max="13568" width="9.140625" style="89"/>
    <col min="13569" max="13569" width="6" style="89" customWidth="1"/>
    <col min="13570" max="13570" width="45" style="89" customWidth="1"/>
    <col min="13571" max="13571" width="9.28515625" style="89" customWidth="1"/>
    <col min="13572" max="13572" width="8" style="89" customWidth="1"/>
    <col min="13573" max="13573" width="9" style="89" customWidth="1"/>
    <col min="13574" max="13824" width="9.140625" style="89"/>
    <col min="13825" max="13825" width="6" style="89" customWidth="1"/>
    <col min="13826" max="13826" width="45" style="89" customWidth="1"/>
    <col min="13827" max="13827" width="9.28515625" style="89" customWidth="1"/>
    <col min="13828" max="13828" width="8" style="89" customWidth="1"/>
    <col min="13829" max="13829" width="9" style="89" customWidth="1"/>
    <col min="13830" max="14080" width="9.140625" style="89"/>
    <col min="14081" max="14081" width="6" style="89" customWidth="1"/>
    <col min="14082" max="14082" width="45" style="89" customWidth="1"/>
    <col min="14083" max="14083" width="9.28515625" style="89" customWidth="1"/>
    <col min="14084" max="14084" width="8" style="89" customWidth="1"/>
    <col min="14085" max="14085" width="9" style="89" customWidth="1"/>
    <col min="14086" max="14336" width="9.140625" style="89"/>
    <col min="14337" max="14337" width="6" style="89" customWidth="1"/>
    <col min="14338" max="14338" width="45" style="89" customWidth="1"/>
    <col min="14339" max="14339" width="9.28515625" style="89" customWidth="1"/>
    <col min="14340" max="14340" width="8" style="89" customWidth="1"/>
    <col min="14341" max="14341" width="9" style="89" customWidth="1"/>
    <col min="14342" max="14592" width="9.140625" style="89"/>
    <col min="14593" max="14593" width="6" style="89" customWidth="1"/>
    <col min="14594" max="14594" width="45" style="89" customWidth="1"/>
    <col min="14595" max="14595" width="9.28515625" style="89" customWidth="1"/>
    <col min="14596" max="14596" width="8" style="89" customWidth="1"/>
    <col min="14597" max="14597" width="9" style="89" customWidth="1"/>
    <col min="14598" max="14848" width="9.140625" style="89"/>
    <col min="14849" max="14849" width="6" style="89" customWidth="1"/>
    <col min="14850" max="14850" width="45" style="89" customWidth="1"/>
    <col min="14851" max="14851" width="9.28515625" style="89" customWidth="1"/>
    <col min="14852" max="14852" width="8" style="89" customWidth="1"/>
    <col min="14853" max="14853" width="9" style="89" customWidth="1"/>
    <col min="14854" max="15104" width="9.140625" style="89"/>
    <col min="15105" max="15105" width="6" style="89" customWidth="1"/>
    <col min="15106" max="15106" width="45" style="89" customWidth="1"/>
    <col min="15107" max="15107" width="9.28515625" style="89" customWidth="1"/>
    <col min="15108" max="15108" width="8" style="89" customWidth="1"/>
    <col min="15109" max="15109" width="9" style="89" customWidth="1"/>
    <col min="15110" max="15360" width="9.140625" style="89"/>
    <col min="15361" max="15361" width="6" style="89" customWidth="1"/>
    <col min="15362" max="15362" width="45" style="89" customWidth="1"/>
    <col min="15363" max="15363" width="9.28515625" style="89" customWidth="1"/>
    <col min="15364" max="15364" width="8" style="89" customWidth="1"/>
    <col min="15365" max="15365" width="9" style="89" customWidth="1"/>
    <col min="15366" max="15616" width="9.140625" style="89"/>
    <col min="15617" max="15617" width="6" style="89" customWidth="1"/>
    <col min="15618" max="15618" width="45" style="89" customWidth="1"/>
    <col min="15619" max="15619" width="9.28515625" style="89" customWidth="1"/>
    <col min="15620" max="15620" width="8" style="89" customWidth="1"/>
    <col min="15621" max="15621" width="9" style="89" customWidth="1"/>
    <col min="15622" max="15872" width="9.140625" style="89"/>
    <col min="15873" max="15873" width="6" style="89" customWidth="1"/>
    <col min="15874" max="15874" width="45" style="89" customWidth="1"/>
    <col min="15875" max="15875" width="9.28515625" style="89" customWidth="1"/>
    <col min="15876" max="15876" width="8" style="89" customWidth="1"/>
    <col min="15877" max="15877" width="9" style="89" customWidth="1"/>
    <col min="15878" max="16128" width="9.140625" style="89"/>
    <col min="16129" max="16129" width="6" style="89" customWidth="1"/>
    <col min="16130" max="16130" width="45" style="89" customWidth="1"/>
    <col min="16131" max="16131" width="9.28515625" style="89" customWidth="1"/>
    <col min="16132" max="16132" width="8" style="89" customWidth="1"/>
    <col min="16133" max="16133" width="9" style="89" customWidth="1"/>
    <col min="16134" max="16384" width="9.140625" style="89"/>
  </cols>
  <sheetData>
    <row r="2" spans="1:6" ht="15.75">
      <c r="C2" s="309"/>
      <c r="D2" s="131"/>
      <c r="E2" s="127"/>
      <c r="F2" s="127"/>
    </row>
    <row r="3" spans="1:6" ht="15.75">
      <c r="A3" s="179">
        <v>7</v>
      </c>
      <c r="B3" s="310" t="s">
        <v>672</v>
      </c>
    </row>
    <row r="6" spans="1:6">
      <c r="A6" s="461" t="s">
        <v>115</v>
      </c>
      <c r="B6" s="461"/>
      <c r="C6" s="312"/>
      <c r="E6" s="107"/>
      <c r="F6" s="107"/>
    </row>
    <row r="7" spans="1:6">
      <c r="A7" s="104"/>
      <c r="B7" s="313"/>
      <c r="D7" s="106"/>
      <c r="E7" s="107"/>
      <c r="F7" s="107"/>
    </row>
    <row r="8" spans="1:6">
      <c r="A8" s="104"/>
      <c r="B8" s="461"/>
      <c r="C8" s="461"/>
      <c r="D8" s="461"/>
      <c r="E8" s="461"/>
      <c r="F8" s="461"/>
    </row>
    <row r="9" spans="1:6" ht="40.5" customHeight="1">
      <c r="A9" s="104"/>
      <c r="B9" s="473" t="s">
        <v>673</v>
      </c>
      <c r="C9" s="473"/>
      <c r="D9" s="473"/>
      <c r="E9" s="473"/>
      <c r="F9" s="473"/>
    </row>
    <row r="10" spans="1:6" ht="43.5" customHeight="1">
      <c r="A10" s="104"/>
      <c r="B10" s="455" t="s">
        <v>674</v>
      </c>
      <c r="C10" s="483"/>
      <c r="D10" s="483"/>
      <c r="E10" s="483"/>
      <c r="F10" s="483"/>
    </row>
    <row r="11" spans="1:6" ht="40.5" customHeight="1">
      <c r="A11" s="104"/>
      <c r="B11" s="455" t="s">
        <v>675</v>
      </c>
      <c r="C11" s="460"/>
      <c r="D11" s="460"/>
      <c r="E11" s="460"/>
      <c r="F11" s="460"/>
    </row>
    <row r="12" spans="1:6" ht="39" customHeight="1">
      <c r="A12" s="104"/>
      <c r="B12" s="455" t="s">
        <v>676</v>
      </c>
      <c r="C12" s="460"/>
      <c r="D12" s="460"/>
      <c r="E12" s="460"/>
      <c r="F12" s="460"/>
    </row>
    <row r="13" spans="1:6" ht="38.25" customHeight="1">
      <c r="A13" s="104"/>
      <c r="B13" s="455" t="s">
        <v>677</v>
      </c>
      <c r="C13" s="460"/>
      <c r="D13" s="460"/>
      <c r="E13" s="460"/>
      <c r="F13" s="460"/>
    </row>
    <row r="14" spans="1:6" ht="17.25" customHeight="1">
      <c r="A14" s="104"/>
      <c r="B14" s="455" t="s">
        <v>678</v>
      </c>
      <c r="C14" s="460"/>
      <c r="D14" s="460"/>
      <c r="E14" s="460"/>
      <c r="F14" s="460"/>
    </row>
    <row r="15" spans="1:6" ht="28.5" customHeight="1">
      <c r="A15" s="104"/>
      <c r="B15" s="455" t="s">
        <v>679</v>
      </c>
      <c r="C15" s="460"/>
      <c r="D15" s="460"/>
      <c r="E15" s="460"/>
      <c r="F15" s="460"/>
    </row>
    <row r="16" spans="1:6" ht="108" customHeight="1">
      <c r="A16" s="104"/>
      <c r="B16" s="353" t="s">
        <v>680</v>
      </c>
      <c r="C16" s="135"/>
      <c r="D16" s="135"/>
      <c r="E16" s="135"/>
      <c r="F16" s="135"/>
    </row>
    <row r="17" spans="1:6" ht="29.25" customHeight="1">
      <c r="A17" s="104"/>
      <c r="B17" s="455" t="s">
        <v>681</v>
      </c>
      <c r="C17" s="455"/>
      <c r="D17" s="455"/>
      <c r="E17" s="455"/>
      <c r="F17" s="455"/>
    </row>
    <row r="18" spans="1:6" ht="14.25" customHeight="1">
      <c r="A18" s="104"/>
      <c r="B18" s="353"/>
      <c r="C18" s="353"/>
      <c r="D18" s="353"/>
      <c r="E18" s="353"/>
      <c r="F18" s="353"/>
    </row>
    <row r="19" spans="1:6">
      <c r="A19" s="104"/>
      <c r="B19" s="353" t="s">
        <v>682</v>
      </c>
      <c r="C19" s="353"/>
      <c r="D19" s="353"/>
      <c r="E19" s="353"/>
      <c r="F19" s="353"/>
    </row>
    <row r="20" spans="1:6" ht="140.25">
      <c r="A20" s="104"/>
      <c r="B20" s="353" t="s">
        <v>683</v>
      </c>
      <c r="C20" s="353"/>
      <c r="D20" s="353"/>
      <c r="E20" s="353"/>
      <c r="F20" s="353"/>
    </row>
    <row r="21" spans="1:6" ht="165.75">
      <c r="A21" s="104"/>
      <c r="B21" s="353" t="s">
        <v>684</v>
      </c>
      <c r="C21" s="353"/>
      <c r="D21" s="353"/>
      <c r="E21" s="353"/>
      <c r="F21" s="353"/>
    </row>
    <row r="22" spans="1:6">
      <c r="A22" s="104"/>
      <c r="B22" s="354"/>
      <c r="C22" s="355"/>
      <c r="D22" s="356"/>
      <c r="E22" s="220"/>
      <c r="F22" s="220"/>
    </row>
    <row r="23" spans="1:6" ht="25.5">
      <c r="A23" s="139"/>
      <c r="B23" s="320"/>
      <c r="C23" s="357" t="s">
        <v>159</v>
      </c>
      <c r="D23" s="142" t="s">
        <v>30</v>
      </c>
      <c r="E23" s="143" t="s">
        <v>24</v>
      </c>
      <c r="F23" s="143" t="s">
        <v>25</v>
      </c>
    </row>
    <row r="24" spans="1:6">
      <c r="A24" s="139"/>
      <c r="B24" s="320"/>
      <c r="C24" s="198"/>
      <c r="D24" s="146"/>
      <c r="E24" s="147"/>
      <c r="F24" s="147"/>
    </row>
    <row r="25" spans="1:6">
      <c r="A25" s="139"/>
      <c r="B25" s="358" t="s">
        <v>685</v>
      </c>
      <c r="C25" s="198"/>
      <c r="D25" s="146"/>
      <c r="E25" s="147"/>
      <c r="F25" s="147"/>
    </row>
    <row r="26" spans="1:6">
      <c r="A26" s="294"/>
      <c r="B26" s="135"/>
      <c r="C26" s="359"/>
      <c r="D26" s="360"/>
      <c r="E26" s="147"/>
      <c r="F26" s="147"/>
    </row>
    <row r="27" spans="1:6" ht="63.75">
      <c r="A27" s="294" t="s">
        <v>686</v>
      </c>
      <c r="B27" s="135" t="s">
        <v>687</v>
      </c>
      <c r="C27" s="89"/>
      <c r="D27" s="89"/>
      <c r="E27" s="147"/>
      <c r="F27" s="147"/>
    </row>
    <row r="28" spans="1:6" ht="127.5">
      <c r="A28" s="294"/>
      <c r="B28" s="135" t="s">
        <v>688</v>
      </c>
      <c r="C28" s="89"/>
      <c r="D28" s="89"/>
      <c r="E28" s="147"/>
      <c r="F28" s="147"/>
    </row>
    <row r="29" spans="1:6" ht="127.5">
      <c r="A29" s="294"/>
      <c r="B29" s="135" t="s">
        <v>689</v>
      </c>
      <c r="C29" s="89"/>
      <c r="D29" s="89"/>
      <c r="E29" s="147"/>
      <c r="F29" s="147"/>
    </row>
    <row r="30" spans="1:6">
      <c r="A30" s="294"/>
      <c r="B30" s="135" t="s">
        <v>690</v>
      </c>
      <c r="C30" s="359" t="s">
        <v>104</v>
      </c>
      <c r="D30" s="126">
        <v>4</v>
      </c>
      <c r="E30" s="147"/>
      <c r="F30" s="147"/>
    </row>
    <row r="31" spans="1:6">
      <c r="A31" s="361"/>
      <c r="B31" s="362"/>
      <c r="C31" s="198"/>
      <c r="D31" s="146"/>
      <c r="E31" s="147"/>
      <c r="F31" s="147"/>
    </row>
    <row r="32" spans="1:6">
      <c r="A32" s="294"/>
      <c r="B32" s="135"/>
      <c r="C32" s="89"/>
      <c r="D32" s="89"/>
      <c r="E32" s="147"/>
      <c r="F32" s="147"/>
    </row>
    <row r="33" spans="1:6" ht="76.5">
      <c r="A33" s="294" t="s">
        <v>691</v>
      </c>
      <c r="B33" s="135" t="s">
        <v>692</v>
      </c>
      <c r="C33" s="89"/>
      <c r="D33" s="89"/>
      <c r="E33" s="147"/>
      <c r="F33" s="147"/>
    </row>
    <row r="34" spans="1:6" ht="114.75">
      <c r="A34" s="294"/>
      <c r="B34" s="363" t="s">
        <v>693</v>
      </c>
      <c r="C34" s="89"/>
      <c r="D34" s="89"/>
      <c r="E34" s="147"/>
      <c r="F34" s="147"/>
    </row>
    <row r="35" spans="1:6" ht="93" customHeight="1">
      <c r="A35" s="294"/>
      <c r="B35" s="363" t="s">
        <v>694</v>
      </c>
      <c r="C35" s="89"/>
      <c r="D35" s="89"/>
      <c r="E35" s="147"/>
      <c r="F35" s="147"/>
    </row>
    <row r="36" spans="1:6" ht="25.5">
      <c r="A36" s="294"/>
      <c r="B36" s="363" t="s">
        <v>695</v>
      </c>
      <c r="C36" s="89"/>
      <c r="D36" s="89"/>
      <c r="E36" s="147"/>
      <c r="F36" s="147"/>
    </row>
    <row r="37" spans="1:6">
      <c r="A37" s="294"/>
      <c r="B37" s="135" t="s">
        <v>696</v>
      </c>
      <c r="C37" s="359" t="s">
        <v>104</v>
      </c>
      <c r="D37" s="126">
        <v>1</v>
      </c>
      <c r="E37" s="147"/>
      <c r="F37" s="147"/>
    </row>
    <row r="38" spans="1:6">
      <c r="A38" s="294"/>
      <c r="B38" s="135"/>
      <c r="C38" s="359"/>
      <c r="D38" s="360"/>
      <c r="E38" s="147"/>
      <c r="F38" s="147"/>
    </row>
    <row r="39" spans="1:6">
      <c r="B39" s="362"/>
      <c r="C39" s="164"/>
      <c r="D39" s="146"/>
      <c r="E39" s="147"/>
      <c r="F39" s="147"/>
    </row>
    <row r="40" spans="1:6" ht="46.5" customHeight="1">
      <c r="A40" s="361" t="s">
        <v>697</v>
      </c>
      <c r="B40" s="135" t="s">
        <v>698</v>
      </c>
      <c r="C40" s="89"/>
      <c r="D40" s="89"/>
      <c r="E40" s="147"/>
      <c r="F40" s="147"/>
    </row>
    <row r="41" spans="1:6">
      <c r="A41" s="361"/>
      <c r="B41" s="362" t="s">
        <v>699</v>
      </c>
      <c r="C41" s="359" t="s">
        <v>104</v>
      </c>
      <c r="D41" s="126">
        <v>1</v>
      </c>
      <c r="E41" s="147"/>
      <c r="F41" s="147"/>
    </row>
    <row r="42" spans="1:6">
      <c r="A42" s="361"/>
      <c r="B42" s="362"/>
      <c r="C42" s="359"/>
      <c r="E42" s="147"/>
      <c r="F42" s="147"/>
    </row>
    <row r="43" spans="1:6">
      <c r="A43" s="361"/>
      <c r="B43" s="135"/>
      <c r="E43" s="147"/>
      <c r="F43" s="147"/>
    </row>
    <row r="44" spans="1:6" ht="38.25">
      <c r="A44" s="361" t="s">
        <v>700</v>
      </c>
      <c r="B44" s="135" t="s">
        <v>701</v>
      </c>
      <c r="C44" s="89"/>
      <c r="D44" s="89"/>
      <c r="E44" s="147"/>
      <c r="F44" s="147"/>
    </row>
    <row r="45" spans="1:6">
      <c r="A45" s="361"/>
      <c r="B45" s="135" t="s">
        <v>702</v>
      </c>
      <c r="C45" s="101" t="s">
        <v>104</v>
      </c>
      <c r="D45" s="126">
        <v>1</v>
      </c>
      <c r="E45" s="147"/>
      <c r="F45" s="147"/>
    </row>
    <row r="46" spans="1:6">
      <c r="A46" s="361"/>
      <c r="B46" s="135"/>
      <c r="E46" s="147"/>
      <c r="F46" s="147"/>
    </row>
    <row r="47" spans="1:6">
      <c r="A47" s="361"/>
      <c r="B47" s="135"/>
      <c r="E47" s="164"/>
      <c r="F47" s="147"/>
    </row>
    <row r="48" spans="1:6">
      <c r="A48" s="361"/>
      <c r="B48" s="364" t="s">
        <v>703</v>
      </c>
      <c r="C48" s="89"/>
      <c r="D48" s="89"/>
      <c r="E48" s="164"/>
      <c r="F48" s="147"/>
    </row>
    <row r="49" spans="1:6">
      <c r="A49" s="361"/>
      <c r="B49" s="135"/>
      <c r="D49" s="360"/>
      <c r="E49" s="164"/>
      <c r="F49" s="147"/>
    </row>
    <row r="50" spans="1:6" ht="25.5">
      <c r="A50" s="361" t="s">
        <v>704</v>
      </c>
      <c r="B50" s="135" t="s">
        <v>705</v>
      </c>
      <c r="E50" s="164"/>
      <c r="F50" s="147"/>
    </row>
    <row r="51" spans="1:6" ht="89.25">
      <c r="A51" s="361"/>
      <c r="B51" s="135" t="s">
        <v>706</v>
      </c>
      <c r="E51" s="164"/>
      <c r="F51" s="147"/>
    </row>
    <row r="52" spans="1:6">
      <c r="A52" s="361"/>
      <c r="B52" s="135" t="s">
        <v>707</v>
      </c>
      <c r="E52" s="164"/>
      <c r="F52" s="147"/>
    </row>
    <row r="53" spans="1:6">
      <c r="A53" s="361"/>
      <c r="B53" s="135" t="s">
        <v>535</v>
      </c>
      <c r="E53" s="164"/>
      <c r="F53" s="147"/>
    </row>
    <row r="54" spans="1:6">
      <c r="A54" s="361"/>
      <c r="B54" s="135" t="s">
        <v>536</v>
      </c>
      <c r="E54" s="164"/>
      <c r="F54" s="147"/>
    </row>
    <row r="55" spans="1:6">
      <c r="A55" s="361"/>
      <c r="B55" s="135" t="s">
        <v>537</v>
      </c>
      <c r="E55" s="164"/>
      <c r="F55" s="147"/>
    </row>
    <row r="56" spans="1:6">
      <c r="A56" s="361"/>
      <c r="B56" s="135"/>
      <c r="E56" s="164"/>
      <c r="F56" s="147"/>
    </row>
    <row r="57" spans="1:6" ht="25.5">
      <c r="A57" s="361"/>
      <c r="B57" s="135" t="s">
        <v>708</v>
      </c>
      <c r="C57" s="101" t="s">
        <v>0</v>
      </c>
      <c r="D57" s="126">
        <v>4</v>
      </c>
      <c r="E57" s="164"/>
      <c r="F57" s="147"/>
    </row>
    <row r="58" spans="1:6">
      <c r="A58" s="361"/>
      <c r="B58" s="89"/>
      <c r="D58" s="360"/>
      <c r="E58" s="164"/>
      <c r="F58" s="147"/>
    </row>
    <row r="59" spans="1:6">
      <c r="A59" s="361"/>
      <c r="B59" s="362"/>
      <c r="E59" s="147"/>
      <c r="F59" s="147"/>
    </row>
    <row r="60" spans="1:6" ht="25.5">
      <c r="A60" s="365" t="s">
        <v>709</v>
      </c>
      <c r="B60" s="363" t="s">
        <v>710</v>
      </c>
      <c r="E60" s="164"/>
      <c r="F60" s="147"/>
    </row>
    <row r="61" spans="1:6" ht="76.5">
      <c r="A61" s="365"/>
      <c r="B61" s="363" t="s">
        <v>711</v>
      </c>
      <c r="E61" s="164"/>
      <c r="F61" s="147"/>
    </row>
    <row r="62" spans="1:6">
      <c r="A62" s="361"/>
      <c r="B62" s="135" t="s">
        <v>712</v>
      </c>
      <c r="C62" s="244" t="s">
        <v>0</v>
      </c>
      <c r="D62" s="126">
        <v>2</v>
      </c>
      <c r="E62" s="147"/>
      <c r="F62" s="147"/>
    </row>
    <row r="63" spans="1:6">
      <c r="A63" s="361"/>
      <c r="B63" s="135"/>
      <c r="D63" s="360"/>
      <c r="E63" s="147"/>
      <c r="F63" s="147"/>
    </row>
    <row r="64" spans="1:6" ht="38.25">
      <c r="A64" s="361" t="s">
        <v>713</v>
      </c>
      <c r="B64" s="148" t="s">
        <v>714</v>
      </c>
      <c r="E64" s="147"/>
      <c r="F64" s="147"/>
    </row>
    <row r="65" spans="1:6" ht="89.25">
      <c r="A65" s="361"/>
      <c r="B65" s="148" t="s">
        <v>715</v>
      </c>
      <c r="E65" s="147"/>
      <c r="F65" s="147"/>
    </row>
    <row r="66" spans="1:6">
      <c r="A66" s="361"/>
      <c r="B66" s="135" t="s">
        <v>535</v>
      </c>
      <c r="E66" s="147"/>
      <c r="F66" s="147"/>
    </row>
    <row r="67" spans="1:6">
      <c r="A67" s="361"/>
      <c r="B67" s="135" t="s">
        <v>536</v>
      </c>
      <c r="E67" s="147"/>
      <c r="F67" s="147"/>
    </row>
    <row r="68" spans="1:6">
      <c r="A68" s="361"/>
      <c r="B68" s="135" t="s">
        <v>537</v>
      </c>
      <c r="E68" s="147"/>
      <c r="F68" s="147"/>
    </row>
    <row r="69" spans="1:6">
      <c r="A69" s="361"/>
      <c r="B69" s="148" t="s">
        <v>716</v>
      </c>
      <c r="C69" s="244" t="s">
        <v>0</v>
      </c>
      <c r="D69" s="149">
        <v>1</v>
      </c>
      <c r="E69" s="147"/>
      <c r="F69" s="147"/>
    </row>
    <row r="70" spans="1:6">
      <c r="A70" s="361"/>
      <c r="B70" s="148"/>
      <c r="C70" s="244"/>
      <c r="D70" s="149"/>
      <c r="E70" s="147"/>
      <c r="F70" s="147"/>
    </row>
    <row r="71" spans="1:6">
      <c r="A71" s="361"/>
      <c r="B71" s="148"/>
      <c r="C71" s="244"/>
      <c r="D71" s="149"/>
      <c r="E71" s="147"/>
      <c r="F71" s="147"/>
    </row>
    <row r="72" spans="1:6" ht="38.25">
      <c r="A72" s="361" t="s">
        <v>717</v>
      </c>
      <c r="B72" s="148" t="s">
        <v>718</v>
      </c>
      <c r="C72" s="244" t="s">
        <v>0</v>
      </c>
      <c r="D72" s="149">
        <v>1</v>
      </c>
      <c r="E72" s="147"/>
      <c r="F72" s="147"/>
    </row>
    <row r="73" spans="1:6" ht="89.25">
      <c r="A73" s="361"/>
      <c r="B73" s="148" t="s">
        <v>715</v>
      </c>
      <c r="C73" s="154"/>
      <c r="D73" s="149"/>
      <c r="E73" s="147"/>
      <c r="F73" s="147"/>
    </row>
    <row r="74" spans="1:6">
      <c r="A74" s="361"/>
      <c r="B74" s="135" t="s">
        <v>535</v>
      </c>
      <c r="C74" s="154"/>
      <c r="D74" s="149"/>
      <c r="E74" s="147"/>
      <c r="F74" s="147"/>
    </row>
    <row r="75" spans="1:6">
      <c r="A75" s="361"/>
      <c r="B75" s="135" t="s">
        <v>536</v>
      </c>
      <c r="C75" s="154"/>
      <c r="D75" s="149"/>
      <c r="E75" s="147"/>
      <c r="F75" s="147"/>
    </row>
    <row r="76" spans="1:6">
      <c r="A76" s="361"/>
      <c r="B76" s="135" t="s">
        <v>537</v>
      </c>
      <c r="C76" s="154"/>
      <c r="D76" s="149"/>
      <c r="E76" s="147"/>
      <c r="F76" s="147"/>
    </row>
    <row r="77" spans="1:6">
      <c r="A77" s="361"/>
      <c r="B77" s="148" t="s">
        <v>716</v>
      </c>
      <c r="C77" s="244" t="s">
        <v>0</v>
      </c>
      <c r="D77" s="149">
        <v>1</v>
      </c>
      <c r="E77" s="147"/>
      <c r="F77" s="147"/>
    </row>
    <row r="78" spans="1:6">
      <c r="A78" s="365"/>
      <c r="B78" s="363"/>
      <c r="C78" s="366"/>
      <c r="D78" s="329"/>
      <c r="E78" s="164"/>
      <c r="F78" s="147"/>
    </row>
    <row r="79" spans="1:6">
      <c r="A79" s="361"/>
      <c r="B79" s="135"/>
      <c r="D79" s="360"/>
      <c r="E79" s="147"/>
      <c r="F79" s="147"/>
    </row>
    <row r="80" spans="1:6">
      <c r="A80" s="361"/>
      <c r="B80" s="364" t="s">
        <v>719</v>
      </c>
      <c r="D80" s="360"/>
      <c r="E80" s="147"/>
      <c r="F80" s="147"/>
    </row>
    <row r="81" spans="1:6">
      <c r="A81" s="361"/>
      <c r="B81" s="135"/>
      <c r="D81" s="360"/>
      <c r="E81" s="147"/>
      <c r="F81" s="147"/>
    </row>
    <row r="82" spans="1:6">
      <c r="A82" s="365"/>
      <c r="B82" s="363"/>
      <c r="C82" s="315"/>
      <c r="D82" s="315"/>
      <c r="E82" s="164"/>
      <c r="F82" s="164"/>
    </row>
    <row r="83" spans="1:6" ht="127.5">
      <c r="A83" s="365" t="s">
        <v>720</v>
      </c>
      <c r="B83" s="148" t="s">
        <v>721</v>
      </c>
      <c r="C83" s="154"/>
      <c r="D83" s="149"/>
      <c r="E83" s="147"/>
      <c r="F83" s="367"/>
    </row>
    <row r="84" spans="1:6" ht="38.25">
      <c r="A84" s="365"/>
      <c r="B84" s="148" t="s">
        <v>722</v>
      </c>
      <c r="C84" s="154"/>
      <c r="D84" s="149"/>
      <c r="E84" s="147"/>
      <c r="F84" s="367"/>
    </row>
    <row r="85" spans="1:6" ht="38.25">
      <c r="A85" s="365"/>
      <c r="B85" s="148" t="s">
        <v>723</v>
      </c>
      <c r="C85" s="244" t="s">
        <v>104</v>
      </c>
      <c r="D85" s="149">
        <v>2</v>
      </c>
      <c r="E85" s="147"/>
      <c r="F85" s="367"/>
    </row>
    <row r="86" spans="1:6">
      <c r="A86" s="365"/>
      <c r="B86" s="148"/>
      <c r="C86" s="366"/>
      <c r="D86" s="149"/>
      <c r="E86" s="147"/>
      <c r="F86" s="367"/>
    </row>
    <row r="87" spans="1:6">
      <c r="A87" s="365"/>
      <c r="B87" s="148"/>
      <c r="C87" s="154"/>
      <c r="D87" s="149"/>
      <c r="E87" s="147"/>
      <c r="F87" s="367"/>
    </row>
    <row r="88" spans="1:6">
      <c r="A88" s="365"/>
      <c r="B88" s="134" t="s">
        <v>724</v>
      </c>
      <c r="C88" s="154"/>
      <c r="D88" s="149"/>
      <c r="E88" s="147"/>
      <c r="F88" s="367"/>
    </row>
    <row r="89" spans="1:6">
      <c r="A89" s="365"/>
      <c r="B89" s="363"/>
      <c r="C89" s="366"/>
      <c r="D89" s="329"/>
      <c r="E89" s="164"/>
      <c r="F89" s="164"/>
    </row>
    <row r="90" spans="1:6">
      <c r="A90" s="365"/>
      <c r="B90" s="363"/>
      <c r="C90" s="366"/>
      <c r="D90" s="368"/>
      <c r="E90" s="164"/>
      <c r="F90" s="164"/>
    </row>
    <row r="91" spans="1:6" ht="165.75">
      <c r="A91" s="365" t="s">
        <v>725</v>
      </c>
      <c r="B91" s="363" t="s">
        <v>726</v>
      </c>
      <c r="C91" s="366"/>
      <c r="D91" s="368"/>
      <c r="E91" s="164"/>
      <c r="F91" s="164"/>
    </row>
    <row r="92" spans="1:6">
      <c r="A92" s="365"/>
      <c r="B92" s="363" t="s">
        <v>727</v>
      </c>
      <c r="C92" s="366"/>
      <c r="D92" s="368"/>
      <c r="E92" s="164"/>
      <c r="F92" s="164"/>
    </row>
    <row r="93" spans="1:6">
      <c r="A93" s="365"/>
      <c r="B93" s="135" t="s">
        <v>535</v>
      </c>
      <c r="C93" s="366"/>
      <c r="D93" s="368"/>
      <c r="E93" s="164"/>
      <c r="F93" s="164"/>
    </row>
    <row r="94" spans="1:6">
      <c r="A94" s="365"/>
      <c r="B94" s="135" t="s">
        <v>536</v>
      </c>
      <c r="C94" s="366"/>
      <c r="D94" s="368"/>
      <c r="E94" s="164"/>
      <c r="F94" s="164"/>
    </row>
    <row r="95" spans="1:6">
      <c r="A95" s="365"/>
      <c r="B95" s="135" t="s">
        <v>537</v>
      </c>
      <c r="C95" s="366"/>
      <c r="D95" s="368"/>
      <c r="E95" s="164"/>
      <c r="F95" s="164"/>
    </row>
    <row r="96" spans="1:6">
      <c r="A96" s="365"/>
      <c r="B96" s="363" t="s">
        <v>728</v>
      </c>
      <c r="C96" s="366" t="s">
        <v>104</v>
      </c>
      <c r="D96" s="368">
        <v>2</v>
      </c>
      <c r="E96" s="164"/>
      <c r="F96" s="164"/>
    </row>
    <row r="97" spans="1:6">
      <c r="A97" s="365"/>
      <c r="B97" s="363"/>
      <c r="C97" s="366"/>
      <c r="D97" s="368"/>
      <c r="E97" s="164"/>
      <c r="F97" s="164"/>
    </row>
    <row r="98" spans="1:6">
      <c r="A98" s="365"/>
      <c r="B98" s="363"/>
      <c r="C98" s="366"/>
      <c r="D98" s="368"/>
      <c r="E98" s="164"/>
      <c r="F98" s="164"/>
    </row>
    <row r="99" spans="1:6">
      <c r="A99" s="365"/>
      <c r="B99" s="134" t="s">
        <v>729</v>
      </c>
      <c r="C99" s="366"/>
      <c r="D99" s="368"/>
      <c r="E99" s="164"/>
      <c r="F99" s="164"/>
    </row>
    <row r="100" spans="1:6">
      <c r="A100" s="365"/>
      <c r="B100" s="363"/>
      <c r="C100" s="366"/>
      <c r="D100" s="368"/>
      <c r="E100" s="164"/>
      <c r="F100" s="164"/>
    </row>
    <row r="101" spans="1:6">
      <c r="A101" s="365"/>
      <c r="B101" s="363"/>
      <c r="C101" s="366"/>
      <c r="D101" s="368"/>
      <c r="E101" s="164"/>
      <c r="F101" s="164"/>
    </row>
    <row r="102" spans="1:6" ht="89.25">
      <c r="A102" s="365" t="s">
        <v>730</v>
      </c>
      <c r="B102" s="363" t="s">
        <v>731</v>
      </c>
      <c r="C102" s="366"/>
      <c r="D102" s="149"/>
      <c r="E102" s="164"/>
      <c r="F102" s="164"/>
    </row>
    <row r="103" spans="1:6">
      <c r="A103" s="365"/>
      <c r="B103" s="363" t="s">
        <v>732</v>
      </c>
      <c r="C103" s="366" t="s">
        <v>104</v>
      </c>
      <c r="D103" s="149">
        <v>1</v>
      </c>
      <c r="E103" s="164"/>
      <c r="F103" s="164"/>
    </row>
    <row r="104" spans="1:6">
      <c r="A104" s="365"/>
      <c r="B104" s="363"/>
      <c r="C104" s="366"/>
      <c r="D104" s="149"/>
      <c r="E104" s="164"/>
      <c r="F104" s="164"/>
    </row>
    <row r="105" spans="1:6">
      <c r="A105" s="365"/>
      <c r="B105" s="363"/>
      <c r="C105" s="366"/>
      <c r="D105" s="329"/>
      <c r="E105" s="164"/>
      <c r="F105" s="164"/>
    </row>
    <row r="106" spans="1:6" ht="63.75">
      <c r="A106" s="365" t="s">
        <v>733</v>
      </c>
      <c r="B106" s="363" t="s">
        <v>734</v>
      </c>
      <c r="C106" s="366"/>
      <c r="D106" s="149"/>
      <c r="E106" s="164"/>
      <c r="F106" s="147"/>
    </row>
    <row r="107" spans="1:6">
      <c r="A107" s="361"/>
      <c r="B107" s="363" t="s">
        <v>735</v>
      </c>
      <c r="C107" s="366" t="s">
        <v>104</v>
      </c>
      <c r="D107" s="149">
        <v>1</v>
      </c>
      <c r="E107" s="147"/>
      <c r="F107" s="147"/>
    </row>
    <row r="108" spans="1:6">
      <c r="A108" s="361"/>
      <c r="B108" s="135"/>
      <c r="D108" s="360"/>
      <c r="E108" s="147"/>
      <c r="F108" s="147"/>
    </row>
    <row r="109" spans="1:6">
      <c r="A109" s="361"/>
      <c r="B109" s="135"/>
      <c r="D109" s="360"/>
      <c r="E109" s="147"/>
      <c r="F109" s="147"/>
    </row>
    <row r="110" spans="1:6">
      <c r="A110" s="361"/>
      <c r="B110" s="362"/>
      <c r="E110" s="147"/>
      <c r="F110" s="147"/>
    </row>
    <row r="111" spans="1:6" ht="15.75">
      <c r="A111" s="177">
        <v>7</v>
      </c>
      <c r="B111" s="369" t="s">
        <v>736</v>
      </c>
      <c r="E111" s="147"/>
      <c r="F111" s="147"/>
    </row>
    <row r="112" spans="1:6">
      <c r="A112" s="289"/>
      <c r="B112" s="308"/>
      <c r="C112" s="289"/>
      <c r="D112" s="345"/>
      <c r="E112" s="289"/>
      <c r="F112" s="289"/>
    </row>
    <row r="113" spans="1:6">
      <c r="A113" s="139"/>
      <c r="B113" s="370"/>
      <c r="C113" s="359"/>
      <c r="D113" s="371"/>
      <c r="E113" s="147"/>
      <c r="F113" s="147"/>
    </row>
  </sheetData>
  <mergeCells count="10">
    <mergeCell ref="B13:F13"/>
    <mergeCell ref="B14:F14"/>
    <mergeCell ref="B15:F15"/>
    <mergeCell ref="B17:F17"/>
    <mergeCell ref="A6:B6"/>
    <mergeCell ref="B8:F8"/>
    <mergeCell ref="B9:F9"/>
    <mergeCell ref="B10:F10"/>
    <mergeCell ref="B11:F11"/>
    <mergeCell ref="B12:F12"/>
  </mergeCells>
  <pageMargins left="0.74803149606299213" right="0.74803149606299213" top="0.98425196850393704" bottom="0.98425196850393704" header="0.51181102362204722" footer="0.51181102362204722"/>
  <pageSetup paperSize="9" orientation="portrait" verticalDpi="360" r:id="rId1"/>
  <headerFooter alignWithMargins="0">
    <oddHeader xml:space="preserve">&amp;L&amp;"Arial,Bold"ARP &amp;"Arial,Regular"d.o.o.Kliška 15 / Split&amp;R&amp;"Arial,Bold"&amp;9SANACIJA TRGA HRVATSKIH MUČENIKA U VODICAMA - 1. FAZA         </oddHeader>
    <oddFooter>&amp;C&amp;A&amp;R&amp;P</oddFooter>
  </headerFooter>
  <rowBreaks count="5" manualBreakCount="5">
    <brk id="20" max="5" man="1"/>
    <brk id="31" max="5" man="1"/>
    <brk id="46" max="5" man="1"/>
    <brk id="70" max="5" man="1"/>
    <brk id="8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13</vt:i4>
      </vt:variant>
      <vt:variant>
        <vt:lpstr>Imenovani rasponi</vt:lpstr>
      </vt:variant>
      <vt:variant>
        <vt:i4>15</vt:i4>
      </vt:variant>
    </vt:vector>
  </HeadingPairs>
  <TitlesOfParts>
    <vt:vector size="28" baseType="lpstr">
      <vt:lpstr>NASLOVNICA</vt:lpstr>
      <vt:lpstr>0_OPĆI UVJETI</vt:lpstr>
      <vt:lpstr>1_PRIPREMNI RADOVI</vt:lpstr>
      <vt:lpstr>2_ZEMLJANI RADOVI</vt:lpstr>
      <vt:lpstr>3_BETONSKI I AB RADOVI</vt:lpstr>
      <vt:lpstr>4_ZIDARSKI RADOVI</vt:lpstr>
      <vt:lpstr>5_LIMARSKI RADOVI </vt:lpstr>
      <vt:lpstr>6_KAMENARSKI RADOVI</vt:lpstr>
      <vt:lpstr>7_BRAVARSKI RADOVI</vt:lpstr>
      <vt:lpstr>8_TIPSKA I PROJEKTIRANA OPREMA</vt:lpstr>
      <vt:lpstr>9_VODOVOD I KANALIZACIJA</vt:lpstr>
      <vt:lpstr>10_ELEKTROINSTALACIJE</vt:lpstr>
      <vt:lpstr>REKAPITULACIJA</vt:lpstr>
      <vt:lpstr>'1_PRIPREMNI RADOVI'!Ispis_naslova</vt:lpstr>
      <vt:lpstr>'6_KAMENARSKI RADOVI'!Ispis_naslova</vt:lpstr>
      <vt:lpstr>'7_BRAVARSKI RADOVI'!Ispis_naslova</vt:lpstr>
      <vt:lpstr>'8_TIPSKA I PROJEKTIRANA OPREMA'!Ispis_naslova</vt:lpstr>
      <vt:lpstr>'9_VODOVOD I KANALIZACIJA'!Ispis_naslova</vt:lpstr>
      <vt:lpstr>'0_OPĆI UVJETI'!Podrucje_ispisa</vt:lpstr>
      <vt:lpstr>'1_PRIPREMNI RADOVI'!Podrucje_ispisa</vt:lpstr>
      <vt:lpstr>'10_ELEKTROINSTALACIJE'!Podrucje_ispisa</vt:lpstr>
      <vt:lpstr>'2_ZEMLJANI RADOVI'!Podrucje_ispisa</vt:lpstr>
      <vt:lpstr>'3_BETONSKI I AB RADOVI'!Podrucje_ispisa</vt:lpstr>
      <vt:lpstr>'4_ZIDARSKI RADOVI'!Podrucje_ispisa</vt:lpstr>
      <vt:lpstr>'6_KAMENARSKI RADOVI'!Podrucje_ispisa</vt:lpstr>
      <vt:lpstr>'7_BRAVARSKI RADOVI'!Podrucje_ispisa</vt:lpstr>
      <vt:lpstr>'9_VODOVOD I KANALIZACIJA'!Podrucje_ispisa</vt:lpstr>
      <vt:lpstr>NASLOVNICA!Podrucje_ispisa</vt:lpstr>
    </vt:vector>
  </TitlesOfParts>
  <Manager>JURE</Manager>
  <Company>EKP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TROŠKOVNIK</dc:title>
  <dc:subject>TROŠKOVNIK</dc:subject>
  <dc:creator>Jure</dc:creator>
  <cp:keywords>KUĆE;STAMBENJAK</cp:keywords>
  <cp:lastModifiedBy>Korisnik</cp:lastModifiedBy>
  <cp:lastPrinted>2015-04-18T09:10:47Z</cp:lastPrinted>
  <dcterms:created xsi:type="dcterms:W3CDTF">2013-09-06T09:21:20Z</dcterms:created>
  <dcterms:modified xsi:type="dcterms:W3CDTF">2015-12-23T06:22:44Z</dcterms:modified>
</cp:coreProperties>
</file>